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mc:AlternateContent xmlns:mc="http://schemas.openxmlformats.org/markup-compatibility/2006">
    <mc:Choice Requires="x15">
      <x15ac:absPath xmlns:x15ac="http://schemas.microsoft.com/office/spreadsheetml/2010/11/ac" url="E:\360MoveData\Users\food-313\Desktop\"/>
    </mc:Choice>
  </mc:AlternateContent>
  <xr:revisionPtr revIDLastSave="0" documentId="13_ncr:1_{EFD0ACBB-BD29-426B-832C-EC84BCB172B2}" xr6:coauthVersionLast="45" xr6:coauthVersionMax="45" xr10:uidLastSave="{00000000-0000-0000-0000-000000000000}"/>
  <bookViews>
    <workbookView xWindow="7650" yWindow="645" windowWidth="15375" windowHeight="10920" firstSheet="1" activeTab="5" xr2:uid="{00000000-000D-0000-FFFF-FFFF00000000}"/>
  </bookViews>
  <sheets>
    <sheet name="18级博士" sheetId="1" r:id="rId1"/>
    <sheet name="19级博士" sheetId="3" r:id="rId2"/>
    <sheet name="18级学硕" sheetId="4" r:id="rId3"/>
    <sheet name="18级专硕" sheetId="5" r:id="rId4"/>
    <sheet name="19级学硕" sheetId="6" r:id="rId5"/>
    <sheet name="19级专硕" sheetId="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xlnm._FilterDatabase" localSheetId="0" hidden="1">'18级博士'!$A$2:$K$2</definedName>
    <definedName name="_xlnm._FilterDatabase" localSheetId="2" hidden="1">'18级学硕'!$A$2:$Q$54</definedName>
    <definedName name="_xlnm._FilterDatabase" localSheetId="3" hidden="1">'18级专硕'!$A$2:$Q$97</definedName>
    <definedName name="_xlnm._FilterDatabase" localSheetId="4" hidden="1">'19级学硕'!$A$2:$Q$60</definedName>
    <definedName name="_xlnm._FilterDatabase" localSheetId="5" hidden="1">'19级专硕'!$A$2:$Q$98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98" i="7" l="1"/>
  <c r="N98" i="7"/>
  <c r="O97" i="7"/>
  <c r="N97" i="7"/>
  <c r="O96" i="7"/>
  <c r="N96" i="7"/>
  <c r="O95" i="7"/>
  <c r="N95" i="7"/>
  <c r="O94" i="7"/>
  <c r="N94" i="7"/>
  <c r="O93" i="7"/>
  <c r="N93" i="7"/>
  <c r="O92" i="7"/>
  <c r="N92" i="7"/>
  <c r="O91" i="7"/>
  <c r="N91" i="7"/>
  <c r="O90" i="7"/>
  <c r="N90" i="7"/>
  <c r="O89" i="7"/>
  <c r="N89" i="7"/>
  <c r="O88" i="7"/>
  <c r="N88" i="7"/>
  <c r="O87" i="7"/>
  <c r="N87" i="7"/>
  <c r="O86" i="7"/>
  <c r="N86" i="7"/>
  <c r="O85" i="7"/>
  <c r="N85" i="7"/>
  <c r="O84" i="7"/>
  <c r="N84" i="7"/>
  <c r="O83" i="7"/>
  <c r="N83" i="7"/>
  <c r="O82" i="7"/>
  <c r="N82" i="7"/>
  <c r="O81" i="7"/>
  <c r="N81" i="7"/>
  <c r="O80" i="7"/>
  <c r="N80" i="7"/>
  <c r="O79" i="7"/>
  <c r="N79" i="7"/>
  <c r="O78" i="7"/>
  <c r="N78" i="7"/>
  <c r="O77" i="7"/>
  <c r="N77" i="7"/>
  <c r="O76" i="7"/>
  <c r="N76" i="7"/>
  <c r="O75" i="7"/>
  <c r="N75" i="7"/>
  <c r="O74" i="7"/>
  <c r="N74" i="7"/>
  <c r="O73" i="7"/>
  <c r="N73" i="7"/>
  <c r="O72" i="7"/>
  <c r="N72" i="7"/>
  <c r="O71" i="7"/>
  <c r="N71" i="7"/>
  <c r="O70" i="7"/>
  <c r="N70" i="7"/>
  <c r="O69" i="7"/>
  <c r="N69" i="7"/>
  <c r="O68" i="7"/>
  <c r="N68" i="7"/>
  <c r="O67" i="7"/>
  <c r="N67" i="7"/>
  <c r="O66" i="7"/>
  <c r="N66" i="7"/>
  <c r="O65" i="7"/>
  <c r="N65" i="7"/>
  <c r="O64" i="7"/>
  <c r="N64" i="7"/>
  <c r="O63" i="7"/>
  <c r="N63" i="7"/>
  <c r="O62" i="7"/>
  <c r="N62" i="7"/>
  <c r="O61" i="7"/>
  <c r="N61" i="7"/>
  <c r="O60" i="7"/>
  <c r="N60" i="7"/>
  <c r="O59" i="7"/>
  <c r="N59" i="7"/>
  <c r="O58" i="7"/>
  <c r="N58" i="7"/>
  <c r="O57" i="7"/>
  <c r="N57" i="7"/>
  <c r="O56" i="7"/>
  <c r="N56" i="7"/>
  <c r="O55" i="7"/>
  <c r="N55" i="7"/>
  <c r="O54" i="7"/>
  <c r="N54" i="7"/>
  <c r="O53" i="7"/>
  <c r="N53" i="7"/>
  <c r="O52" i="7"/>
  <c r="N52" i="7"/>
  <c r="O51" i="7"/>
  <c r="N51" i="7"/>
  <c r="O50" i="7"/>
  <c r="N50" i="7"/>
  <c r="O49" i="7"/>
  <c r="N49" i="7"/>
  <c r="O48" i="7"/>
  <c r="N48" i="7"/>
  <c r="O47" i="7"/>
  <c r="N47" i="7"/>
  <c r="O46" i="7"/>
  <c r="N46" i="7"/>
  <c r="O45" i="7"/>
  <c r="N45" i="7"/>
  <c r="O44" i="7"/>
  <c r="N44" i="7"/>
  <c r="O43" i="7"/>
  <c r="N43" i="7"/>
  <c r="O42" i="7"/>
  <c r="N42" i="7"/>
  <c r="O41" i="7"/>
  <c r="N41" i="7"/>
  <c r="O40" i="7"/>
  <c r="N40" i="7"/>
  <c r="O39" i="7"/>
  <c r="N39" i="7"/>
  <c r="O38" i="7"/>
  <c r="N38" i="7"/>
  <c r="O37" i="7"/>
  <c r="N37" i="7"/>
  <c r="O36" i="7"/>
  <c r="N36" i="7"/>
  <c r="O35" i="7"/>
  <c r="N35" i="7"/>
  <c r="O34" i="7"/>
  <c r="N34" i="7"/>
  <c r="O33" i="7"/>
  <c r="N33" i="7"/>
  <c r="O32" i="7"/>
  <c r="N32" i="7"/>
  <c r="O31" i="7"/>
  <c r="N31" i="7"/>
  <c r="O30" i="7"/>
  <c r="N30" i="7"/>
  <c r="O29" i="7"/>
  <c r="N29" i="7"/>
  <c r="O28" i="7"/>
  <c r="N28" i="7"/>
  <c r="O27" i="7"/>
  <c r="N27" i="7"/>
  <c r="O26" i="7"/>
  <c r="N26" i="7"/>
  <c r="O25" i="7"/>
  <c r="N25" i="7"/>
  <c r="O24" i="7"/>
  <c r="N24" i="7"/>
  <c r="O23" i="7"/>
  <c r="N23" i="7"/>
  <c r="O22" i="7"/>
  <c r="N22" i="7"/>
  <c r="O21" i="7"/>
  <c r="N21" i="7"/>
  <c r="O20" i="7"/>
  <c r="N20" i="7"/>
  <c r="O19" i="7"/>
  <c r="N19" i="7"/>
  <c r="O18" i="7"/>
  <c r="N18" i="7"/>
  <c r="O17" i="7"/>
  <c r="N17" i="7"/>
  <c r="O16" i="7"/>
  <c r="N16" i="7"/>
  <c r="O15" i="7"/>
  <c r="N15" i="7"/>
  <c r="O14" i="7"/>
  <c r="N14" i="7"/>
  <c r="O13" i="7"/>
  <c r="N13" i="7"/>
  <c r="O12" i="7"/>
  <c r="N12" i="7"/>
  <c r="O11" i="7"/>
  <c r="N11" i="7"/>
  <c r="O10" i="7"/>
  <c r="N10" i="7"/>
  <c r="O9" i="7"/>
  <c r="N9" i="7"/>
  <c r="O8" i="7"/>
  <c r="N8" i="7"/>
  <c r="O7" i="7"/>
  <c r="N7" i="7"/>
  <c r="O6" i="7"/>
  <c r="N6" i="7"/>
  <c r="O5" i="7"/>
  <c r="N5" i="7"/>
  <c r="O4" i="7"/>
  <c r="N4" i="7"/>
  <c r="O3" i="7"/>
  <c r="N3" i="7"/>
  <c r="O60" i="6"/>
  <c r="N60" i="6"/>
  <c r="O59" i="6"/>
  <c r="N59" i="6"/>
  <c r="O58" i="6"/>
  <c r="N58" i="6"/>
  <c r="O57" i="6"/>
  <c r="N57" i="6"/>
  <c r="O56" i="6"/>
  <c r="N56" i="6"/>
  <c r="O55" i="6"/>
  <c r="N55" i="6"/>
  <c r="O54" i="6"/>
  <c r="N54" i="6"/>
  <c r="O53" i="6"/>
  <c r="N53" i="6"/>
  <c r="O52" i="6"/>
  <c r="N52" i="6"/>
  <c r="O51" i="6"/>
  <c r="N51" i="6"/>
  <c r="O50" i="6"/>
  <c r="N50" i="6"/>
  <c r="O49" i="6"/>
  <c r="N49" i="6"/>
  <c r="O48" i="6"/>
  <c r="N48" i="6"/>
  <c r="O47" i="6"/>
  <c r="N47" i="6"/>
  <c r="O46" i="6"/>
  <c r="N46" i="6"/>
  <c r="O45" i="6"/>
  <c r="N45" i="6"/>
  <c r="O44" i="6"/>
  <c r="N44" i="6"/>
  <c r="O43" i="6"/>
  <c r="N43" i="6"/>
  <c r="O42" i="6"/>
  <c r="N42" i="6"/>
  <c r="O41" i="6"/>
  <c r="N41" i="6"/>
  <c r="O40" i="6"/>
  <c r="N40" i="6"/>
  <c r="O39" i="6"/>
  <c r="N39" i="6"/>
  <c r="O38" i="6"/>
  <c r="N38" i="6"/>
  <c r="O37" i="6"/>
  <c r="N37" i="6"/>
  <c r="O36" i="6"/>
  <c r="N36" i="6"/>
  <c r="O35" i="6"/>
  <c r="N35" i="6"/>
  <c r="O34" i="6"/>
  <c r="N34" i="6"/>
  <c r="O33" i="6"/>
  <c r="N33" i="6"/>
  <c r="O32" i="6"/>
  <c r="N32" i="6"/>
  <c r="O31" i="6"/>
  <c r="N31" i="6"/>
  <c r="O30" i="6"/>
  <c r="N30" i="6"/>
  <c r="O29" i="6"/>
  <c r="N29" i="6"/>
  <c r="O28" i="6"/>
  <c r="N28" i="6"/>
  <c r="O27" i="6"/>
  <c r="N27" i="6"/>
  <c r="O26" i="6"/>
  <c r="N26" i="6"/>
  <c r="O25" i="6"/>
  <c r="N25" i="6"/>
  <c r="O24" i="6"/>
  <c r="N24" i="6"/>
  <c r="O23" i="6"/>
  <c r="N23" i="6"/>
  <c r="O22" i="6"/>
  <c r="N22" i="6"/>
  <c r="O21" i="6"/>
  <c r="N21" i="6"/>
  <c r="O20" i="6"/>
  <c r="N20" i="6"/>
  <c r="O19" i="6"/>
  <c r="N19" i="6"/>
  <c r="O18" i="6"/>
  <c r="N18" i="6"/>
  <c r="O17" i="6"/>
  <c r="N17" i="6"/>
  <c r="O16" i="6"/>
  <c r="N16" i="6"/>
  <c r="O15" i="6"/>
  <c r="N15" i="6"/>
  <c r="O14" i="6"/>
  <c r="N14" i="6"/>
  <c r="O13" i="6"/>
  <c r="N13" i="6"/>
  <c r="O12" i="6"/>
  <c r="N12" i="6"/>
  <c r="O11" i="6"/>
  <c r="N11" i="6"/>
  <c r="O10" i="6"/>
  <c r="N10" i="6"/>
  <c r="O9" i="6"/>
  <c r="N9" i="6"/>
  <c r="O8" i="6"/>
  <c r="N8" i="6"/>
  <c r="O7" i="6"/>
  <c r="N7" i="6"/>
  <c r="O6" i="6"/>
  <c r="N6" i="6"/>
  <c r="O5" i="6"/>
  <c r="N5" i="6"/>
  <c r="O4" i="6"/>
  <c r="N4" i="6"/>
  <c r="O3" i="6"/>
  <c r="N3" i="6"/>
  <c r="O97" i="5"/>
  <c r="N97" i="5"/>
  <c r="O96" i="5"/>
  <c r="O95" i="5"/>
  <c r="N95" i="5"/>
  <c r="O94" i="5"/>
  <c r="O93" i="5"/>
  <c r="N93" i="5"/>
  <c r="O92" i="5"/>
  <c r="O91" i="5"/>
  <c r="N91" i="5"/>
  <c r="O90" i="5"/>
  <c r="O89" i="5"/>
  <c r="N89" i="5"/>
  <c r="O88" i="5"/>
  <c r="O87" i="5"/>
  <c r="N87" i="5"/>
  <c r="O86" i="5"/>
  <c r="N86" i="5"/>
  <c r="O85" i="5"/>
  <c r="O84" i="5"/>
  <c r="O83" i="5"/>
  <c r="N83" i="5"/>
  <c r="O82" i="5"/>
  <c r="N82" i="5"/>
  <c r="O81" i="5"/>
  <c r="O80" i="5"/>
  <c r="O79" i="5"/>
  <c r="O78" i="5"/>
  <c r="O77" i="5"/>
  <c r="O76" i="5"/>
  <c r="O75" i="5"/>
  <c r="N75" i="5"/>
  <c r="O74" i="5"/>
  <c r="N74" i="5"/>
  <c r="O73" i="5"/>
  <c r="O72" i="5"/>
  <c r="O71" i="5"/>
  <c r="N71" i="5"/>
  <c r="O70" i="5"/>
  <c r="N70" i="5"/>
  <c r="O69" i="5"/>
  <c r="O68" i="5"/>
  <c r="N68" i="5"/>
  <c r="O67" i="5"/>
  <c r="N67" i="5"/>
  <c r="O66" i="5"/>
  <c r="O65" i="5"/>
  <c r="N65" i="5"/>
  <c r="O64" i="5"/>
  <c r="O63" i="5"/>
  <c r="N63" i="5"/>
  <c r="O62" i="5"/>
  <c r="O61" i="5"/>
  <c r="N61" i="5"/>
  <c r="O60" i="5"/>
  <c r="N60" i="5"/>
  <c r="O59" i="5"/>
  <c r="N59" i="5"/>
  <c r="O58" i="5"/>
  <c r="O57" i="5"/>
  <c r="N57" i="5"/>
  <c r="O56" i="5"/>
  <c r="N56" i="5"/>
  <c r="O55" i="5"/>
  <c r="N55" i="5"/>
  <c r="O54" i="5"/>
  <c r="O53" i="5"/>
  <c r="O52" i="5"/>
  <c r="O51" i="5"/>
  <c r="N51" i="5"/>
  <c r="O50" i="5"/>
  <c r="N50" i="5"/>
  <c r="O49" i="5"/>
  <c r="O48" i="5"/>
  <c r="N48" i="5"/>
  <c r="O47" i="5"/>
  <c r="O46" i="5"/>
  <c r="O45" i="5"/>
  <c r="O44" i="5"/>
  <c r="O43" i="5"/>
  <c r="N43" i="5"/>
  <c r="O42" i="5"/>
  <c r="O41" i="5"/>
  <c r="O40" i="5"/>
  <c r="O39" i="5"/>
  <c r="O38" i="5"/>
  <c r="N38" i="5"/>
  <c r="O37" i="5"/>
  <c r="O36" i="5"/>
  <c r="O35" i="5"/>
  <c r="O34" i="5"/>
  <c r="O33" i="5"/>
  <c r="O32" i="5"/>
  <c r="O31" i="5"/>
  <c r="N31" i="5"/>
  <c r="O30" i="5"/>
  <c r="O29" i="5"/>
  <c r="O28" i="5"/>
  <c r="O27" i="5"/>
  <c r="O26" i="5"/>
  <c r="O25" i="5"/>
  <c r="O24" i="5"/>
  <c r="N24" i="5"/>
  <c r="O23" i="5"/>
  <c r="O22" i="5"/>
  <c r="O21" i="5"/>
  <c r="O20" i="5"/>
  <c r="N20" i="5"/>
  <c r="O19" i="5"/>
  <c r="O18" i="5"/>
  <c r="N18" i="5"/>
  <c r="O17" i="5"/>
  <c r="O16" i="5"/>
  <c r="O15" i="5"/>
  <c r="N15" i="5"/>
  <c r="O14" i="5"/>
  <c r="N14" i="5"/>
  <c r="O13" i="5"/>
  <c r="N13" i="5"/>
  <c r="O12" i="5"/>
  <c r="N12" i="5"/>
  <c r="O11" i="5"/>
  <c r="O10" i="5"/>
  <c r="O9" i="5"/>
  <c r="N9" i="5"/>
  <c r="O8" i="5"/>
  <c r="N8" i="5"/>
  <c r="O7" i="5"/>
  <c r="O6" i="5"/>
  <c r="N6" i="5"/>
  <c r="O5" i="5"/>
  <c r="N5" i="5"/>
  <c r="O4" i="5"/>
  <c r="N4" i="5"/>
  <c r="O3" i="5"/>
  <c r="N3" i="5"/>
  <c r="O54" i="4"/>
  <c r="N54" i="4"/>
  <c r="O53" i="4"/>
  <c r="N53" i="4"/>
  <c r="O52" i="4"/>
  <c r="N52" i="4"/>
  <c r="O51" i="4"/>
  <c r="N51" i="4"/>
  <c r="O50" i="4"/>
  <c r="N50" i="4"/>
  <c r="O49" i="4"/>
  <c r="N49" i="4"/>
  <c r="O48" i="4"/>
  <c r="N48" i="4"/>
  <c r="O47" i="4"/>
  <c r="N47" i="4"/>
  <c r="O46" i="4"/>
  <c r="N46" i="4"/>
  <c r="O45" i="4"/>
  <c r="N45" i="4"/>
  <c r="O44" i="4"/>
  <c r="N44" i="4"/>
  <c r="O43" i="4"/>
  <c r="N43" i="4"/>
  <c r="O42" i="4"/>
  <c r="N42" i="4"/>
  <c r="O41" i="4"/>
  <c r="N41" i="4"/>
  <c r="O40" i="4"/>
  <c r="N40" i="4"/>
  <c r="O39" i="4"/>
  <c r="N39" i="4"/>
  <c r="O38" i="4"/>
  <c r="N38" i="4"/>
  <c r="O37" i="4"/>
  <c r="N37" i="4"/>
  <c r="O36" i="4"/>
  <c r="N36" i="4"/>
  <c r="O35" i="4"/>
  <c r="N35" i="4"/>
  <c r="O34" i="4"/>
  <c r="N34" i="4"/>
  <c r="O33" i="4"/>
  <c r="N33" i="4"/>
  <c r="O32" i="4"/>
  <c r="N32" i="4"/>
  <c r="O31" i="4"/>
  <c r="N31" i="4"/>
  <c r="O30" i="4"/>
  <c r="N30" i="4"/>
  <c r="O29" i="4"/>
  <c r="N29" i="4"/>
  <c r="O28" i="4"/>
  <c r="N28" i="4"/>
  <c r="O27" i="4"/>
  <c r="N27" i="4"/>
  <c r="O26" i="4"/>
  <c r="N26" i="4"/>
  <c r="O25" i="4"/>
  <c r="N25" i="4"/>
  <c r="O24" i="4"/>
  <c r="N24" i="4"/>
  <c r="O23" i="4"/>
  <c r="N23" i="4"/>
  <c r="O22" i="4"/>
  <c r="N22" i="4"/>
  <c r="O21" i="4"/>
  <c r="N21" i="4"/>
  <c r="O20" i="4"/>
  <c r="N20" i="4"/>
  <c r="O19" i="4"/>
  <c r="N19" i="4"/>
  <c r="O18" i="4"/>
  <c r="N18" i="4"/>
  <c r="O17" i="4"/>
  <c r="N17" i="4"/>
  <c r="O16" i="4"/>
  <c r="N16" i="4"/>
  <c r="O15" i="4"/>
  <c r="N15" i="4"/>
  <c r="O14" i="4"/>
  <c r="N14" i="4"/>
  <c r="O13" i="4"/>
  <c r="N13" i="4"/>
  <c r="O12" i="4"/>
  <c r="N12" i="4"/>
  <c r="O11" i="4"/>
  <c r="N11" i="4"/>
  <c r="O10" i="4"/>
  <c r="N10" i="4"/>
  <c r="O9" i="4"/>
  <c r="N9" i="4"/>
  <c r="O8" i="4"/>
  <c r="N8" i="4"/>
  <c r="O7" i="4"/>
  <c r="N7" i="4"/>
  <c r="O6" i="4"/>
  <c r="N6" i="4"/>
  <c r="O5" i="4"/>
  <c r="N5" i="4"/>
  <c r="O4" i="4"/>
  <c r="N4" i="4"/>
  <c r="O3" i="4"/>
  <c r="N3" i="4"/>
  <c r="H14" i="3"/>
  <c r="H13" i="3"/>
  <c r="H12" i="3"/>
  <c r="H11" i="3"/>
  <c r="H10" i="3"/>
  <c r="H9" i="3"/>
  <c r="H8" i="3"/>
  <c r="H7" i="3"/>
  <c r="H6" i="3"/>
  <c r="H5" i="3"/>
  <c r="H4" i="3"/>
  <c r="H3" i="3"/>
</calcChain>
</file>

<file path=xl/sharedStrings.xml><?xml version="1.0" encoding="utf-8"?>
<sst xmlns="http://schemas.openxmlformats.org/spreadsheetml/2006/main" count="2266" uniqueCount="1293">
  <si>
    <t>食品学院研究生学业奖学金综合测评汇总表（老生）</t>
  </si>
  <si>
    <t>序号</t>
  </si>
  <si>
    <t>学号</t>
  </si>
  <si>
    <t>专业</t>
  </si>
  <si>
    <t>姓名</t>
  </si>
  <si>
    <t>德育</t>
  </si>
  <si>
    <t>智育</t>
  </si>
  <si>
    <t>体育</t>
  </si>
  <si>
    <t>总分</t>
  </si>
  <si>
    <t>导师</t>
  </si>
  <si>
    <t>奖学金等级</t>
  </si>
  <si>
    <t>食品科学与工程</t>
  </si>
  <si>
    <t>冯孔龙</t>
  </si>
  <si>
    <t>曹庸</t>
  </si>
  <si>
    <t>一等奖</t>
  </si>
  <si>
    <t>艾民珉</t>
  </si>
  <si>
    <t>蒋爱民</t>
  </si>
  <si>
    <t>梁宇轩</t>
  </si>
  <si>
    <t>孙远明</t>
  </si>
  <si>
    <t>二等奖</t>
  </si>
  <si>
    <t>微生物学</t>
  </si>
  <si>
    <t>潘虹余</t>
  </si>
  <si>
    <t>林俊芳</t>
  </si>
  <si>
    <t>刘焕</t>
  </si>
  <si>
    <t>柳春红</t>
  </si>
  <si>
    <t>王楚芳</t>
  </si>
  <si>
    <t>李家冬</t>
  </si>
  <si>
    <t>王弘</t>
  </si>
  <si>
    <t>周佺</t>
  </si>
  <si>
    <t>赵岗</t>
  </si>
  <si>
    <t>雷红涛</t>
  </si>
  <si>
    <t>三等奖</t>
  </si>
  <si>
    <t>周浪花</t>
  </si>
  <si>
    <t>李斌</t>
  </si>
  <si>
    <t>张璇</t>
  </si>
  <si>
    <t>关甜</t>
  </si>
  <si>
    <t>唐鸿标</t>
  </si>
  <si>
    <t>20191145010</t>
  </si>
  <si>
    <t>叶锡光</t>
  </si>
  <si>
    <t>杜敏如</t>
  </si>
  <si>
    <t>王杰</t>
  </si>
  <si>
    <t>徐毅</t>
  </si>
  <si>
    <t>张竟丰</t>
  </si>
  <si>
    <t>赵力超</t>
  </si>
  <si>
    <t>20191145003</t>
  </si>
  <si>
    <t>金明玉</t>
  </si>
  <si>
    <t>徐振林</t>
  </si>
  <si>
    <t>20191145007</t>
  </si>
  <si>
    <t>王尧</t>
  </si>
  <si>
    <t>胡卓炎</t>
  </si>
  <si>
    <t>20191145001</t>
  </si>
  <si>
    <t>陈佳虹</t>
  </si>
  <si>
    <t>定向一等奖</t>
  </si>
  <si>
    <t>苏晓娜</t>
  </si>
  <si>
    <t>20191145004</t>
  </si>
  <si>
    <t>李龙岩</t>
  </si>
  <si>
    <t>吴清平</t>
  </si>
  <si>
    <t>杨志杰</t>
  </si>
  <si>
    <t>德育具体加分明细</t>
  </si>
  <si>
    <t>德育核实分数</t>
  </si>
  <si>
    <t>智育具体加分明细</t>
  </si>
  <si>
    <t>智育核实分数</t>
  </si>
  <si>
    <t>体育具体加分明细</t>
  </si>
  <si>
    <t>体育核实分数</t>
  </si>
  <si>
    <t>班长核实的总分</t>
  </si>
  <si>
    <t>赵梓军</t>
  </si>
  <si>
    <t>基础分14分+班内互评10分+加分项：（1）0.2分，非学术讲座，2019年广东省科学道德和学风建设宣传教育报告会；（2）0.4分，二星宿舍</t>
  </si>
  <si>
    <t>（1）SCI 二区（Modulation of interfacial phenolic antioxidant distribution in Pickering emulsions via interactions between zein nanoparticles and gallic acid，2020.6） 24分；
（2）SCI 二区（Interfacial Engineering of Pickering Emulsion Co-Stabilized by Zein Nanoparticles and Tween 20: Effects of the Particle Size on the Interfacial Concentration of Gallic Acid and the Oxidative Stability，2020.5）24分  ；                                                                                             (3)发明专利公开（CN111534110A. 一种醇溶蛋白-酚型抗氧化剂纳米粒子及其制备的皮克林乳液，2020.8.14）  4分；
（4）食品学院第十届综述大赛参与 0.1分
（5）0.2分，学术讲座，2019年广东省科学道德和学风建设宣传教育报告会</t>
  </si>
  <si>
    <t>基础分4分+加分项0.85分（1）运动会提前赛参与分0.2分；（2）院定向越野第7名0.4分；（3）云锻炼第6名0.25分</t>
  </si>
  <si>
    <t>肖杰</t>
  </si>
  <si>
    <t>王蕊</t>
  </si>
  <si>
    <r>
      <rPr>
        <sz val="14"/>
        <color theme="1"/>
        <rFont val="宋体"/>
        <charset val="134"/>
      </rPr>
      <t>担任校研会红十字会副会长</t>
    </r>
    <r>
      <rPr>
        <sz val="14"/>
        <color rgb="FF000000"/>
        <rFont val="宋体"/>
        <charset val="134"/>
      </rPr>
      <t>+3分；b、优秀研究生共青团干部+1分；；</t>
    </r>
    <r>
      <rPr>
        <sz val="14"/>
        <color theme="1"/>
        <rFont val="宋体"/>
        <charset val="134"/>
      </rPr>
      <t>c. 四星宿舍（+0.8分）；</t>
    </r>
    <r>
      <rPr>
        <sz val="14"/>
        <color rgb="FF000000"/>
        <rFont val="宋体"/>
        <charset val="134"/>
      </rPr>
      <t xml:space="preserve">d. </t>
    </r>
    <r>
      <rPr>
        <sz val="14"/>
        <color theme="1"/>
        <rFont val="宋体"/>
        <charset val="134"/>
      </rPr>
      <t>非学术讲座（+0.8分）：</t>
    </r>
    <r>
      <rPr>
        <sz val="14"/>
        <color rgb="FF000000"/>
        <rFont val="宋体"/>
        <charset val="134"/>
      </rPr>
      <t>①温氏集团产业化经营发展模式与涉农创业；②昆虫的社会和行为；③都市园艺的实践探索；④规划生涯，圆梦华农</t>
    </r>
  </si>
  <si>
    <r>
      <rPr>
        <sz val="14"/>
        <color theme="1"/>
        <rFont val="宋体"/>
        <charset val="134"/>
      </rPr>
      <t>a.院内学术讲座（+0.4分）：①枸杞子与神经保护；</t>
    </r>
    <r>
      <rPr>
        <sz val="14"/>
        <color rgb="FF000000"/>
        <rFont val="宋体"/>
        <charset val="134"/>
      </rPr>
      <t>②遇见未知的自己—研究生内心成长与职业修养</t>
    </r>
    <r>
      <rPr>
        <sz val="14"/>
        <color theme="1"/>
        <rFont val="宋体"/>
        <charset val="134"/>
      </rPr>
      <t>；</t>
    </r>
    <r>
      <rPr>
        <sz val="14"/>
        <color rgb="FF000000"/>
        <rFont val="宋体"/>
        <charset val="134"/>
      </rPr>
      <t>b．论文（+</t>
    </r>
    <r>
      <rPr>
        <sz val="14"/>
        <color theme="1"/>
        <rFont val="宋体"/>
        <charset val="134"/>
      </rPr>
      <t>30分）：（1） 18分（SCI 3区，A spherical TiO</t>
    </r>
    <r>
      <rPr>
        <vertAlign val="subscript"/>
        <sz val="14"/>
        <color theme="1"/>
        <rFont val="宋体"/>
        <charset val="134"/>
      </rPr>
      <t>2</t>
    </r>
    <r>
      <rPr>
        <sz val="14"/>
        <color theme="1"/>
        <rFont val="宋体"/>
        <charset val="134"/>
      </rPr>
      <t>-Bi</t>
    </r>
    <r>
      <rPr>
        <vertAlign val="subscript"/>
        <sz val="14"/>
        <color theme="1"/>
        <rFont val="宋体"/>
        <charset val="134"/>
      </rPr>
      <t>2</t>
    </r>
    <r>
      <rPr>
        <sz val="14"/>
        <color theme="1"/>
        <rFont val="宋体"/>
        <charset val="134"/>
      </rPr>
      <t>WO</t>
    </r>
    <r>
      <rPr>
        <vertAlign val="subscript"/>
        <sz val="14"/>
        <color theme="1"/>
        <rFont val="宋体"/>
        <charset val="134"/>
      </rPr>
      <t>6</t>
    </r>
    <r>
      <rPr>
        <sz val="14"/>
        <color theme="1"/>
        <rFont val="宋体"/>
        <charset val="134"/>
      </rPr>
      <t xml:space="preserve"> composite photocatalyst for visible-light photocatalytic degradation of ethylene，Colloids and Surfaces A: Physicochemical and Engineering Aspects，2020.5）；（2） 12分（SCI 四区，Effects of Hydrothermal Reaction Conditions on the Structure and Properties of Porous Spherical Bi</t>
    </r>
    <r>
      <rPr>
        <vertAlign val="subscript"/>
        <sz val="14"/>
        <color theme="1"/>
        <rFont val="宋体"/>
        <charset val="134"/>
      </rPr>
      <t>2</t>
    </r>
    <r>
      <rPr>
        <sz val="14"/>
        <color theme="1"/>
        <rFont val="宋体"/>
        <charset val="134"/>
      </rPr>
      <t>WO</t>
    </r>
    <r>
      <rPr>
        <vertAlign val="subscript"/>
        <sz val="14"/>
        <color theme="1"/>
        <rFont val="宋体"/>
        <charset val="134"/>
      </rPr>
      <t>6</t>
    </r>
    <r>
      <rPr>
        <sz val="14"/>
        <color theme="1"/>
        <rFont val="宋体"/>
        <charset val="134"/>
      </rPr>
      <t xml:space="preserve"> Photocatalyst，CHEMICAL JOURNAL OF CHINESE UNIVERSITIES-CHINESE，2020.6）</t>
    </r>
    <r>
      <rPr>
        <sz val="14"/>
        <color rgb="FFFF0000"/>
        <rFont val="宋体"/>
        <charset val="134"/>
      </rPr>
      <t>，材料提交之前未被SCI收录，已被EI收录，加9分</t>
    </r>
  </si>
  <si>
    <t>院运会开幕式+0.2分；b、定向越野女子团体第四名+0.7分；c、参与华南农业大学110周年“健步走”活动+0.3分</t>
  </si>
  <si>
    <t>宋贤良</t>
  </si>
  <si>
    <t>张小英</t>
  </si>
  <si>
    <t>基础分 14分 + 班内互评 10分
2.加分项 
（1）不合格寝室 平均分  &lt;60  -0.1分；
（2）非学术讲座 温氏集团产业化经营发展模式与涉农创业 2019.10.24 研活二楼101   0.2分；
（3）非学术讲座昆虫的社会和行为  非学术讲座 研活二楼101   0.2分。</t>
  </si>
  <si>
    <t>(1) SCI 1区（Mechanism of Pentagalloyl Glucose in Alleviating Fat Accumulation in Caenorhabditis elegans. Journal of Agricutural and Food Chemistry, 2019.12.01） 30分；
(2) 2019年丁颖杯发明创意大赛参与 0.1分；
(3) 院内学术讲座评分  枸杞子与神经保护 0.2分。</t>
  </si>
  <si>
    <t>1.基础分4分
2.加分项 
(1) 食品学院院运会参与  0.2分；
(2) 云锻炼 0.2分。</t>
  </si>
  <si>
    <t>陈运娇</t>
  </si>
  <si>
    <t>姚康飞</t>
  </si>
  <si>
    <t>基础分14分+班内互评10分
加分项：（1）宿舍（二星0.4分）
总：24.4分</t>
  </si>
  <si>
    <t>（1）SCI-JCI 1区Improvement of carotenoid bioaccessibility from spinach by co-ingesting with excipient nanoemulsions: impact of the oil phase composition.Food &amp; function  卷: 10 期: 9 页: 5302-5311 (接收：2019 8月，出版2019,9月1号 )  30分
（2）学术讲座0.2分</t>
  </si>
  <si>
    <t>基础分4分+加分项（食品学院定向越野第7名 0.4分）</t>
  </si>
  <si>
    <t>刘晓娟</t>
  </si>
  <si>
    <t>苏淑芬</t>
  </si>
  <si>
    <r>
      <rPr>
        <sz val="14"/>
        <color theme="1"/>
        <rFont val="宋体"/>
        <charset val="134"/>
      </rPr>
      <t>a.三星宿舍（+0.6分）；</t>
    </r>
    <r>
      <rPr>
        <sz val="14"/>
        <color rgb="FF000000"/>
        <rFont val="宋体"/>
        <charset val="134"/>
      </rPr>
      <t>b.</t>
    </r>
    <r>
      <rPr>
        <sz val="14"/>
        <color theme="1"/>
        <rFont val="宋体"/>
        <charset val="134"/>
      </rPr>
      <t>非学术讲座（+0.8分）：</t>
    </r>
    <r>
      <rPr>
        <sz val="14"/>
        <color rgb="FF000000"/>
        <rFont val="宋体"/>
        <charset val="134"/>
      </rPr>
      <t>①温氏集团产业化经营发展模式与涉农创业 2019.10.24 研究生活动中心</t>
    </r>
    <r>
      <rPr>
        <sz val="14"/>
        <color theme="1"/>
        <rFont val="宋体"/>
        <charset val="134"/>
      </rPr>
      <t>；</t>
    </r>
    <r>
      <rPr>
        <sz val="14"/>
        <color rgb="FF000000"/>
        <rFont val="宋体"/>
        <charset val="134"/>
      </rPr>
      <t>②昆虫的社会和行为2019.10.31 研究生活动中心</t>
    </r>
    <r>
      <rPr>
        <sz val="14"/>
        <color theme="1"/>
        <rFont val="宋体"/>
        <charset val="134"/>
      </rPr>
      <t>；</t>
    </r>
    <r>
      <rPr>
        <sz val="14"/>
        <color rgb="FF000000"/>
        <rFont val="宋体"/>
        <charset val="134"/>
      </rPr>
      <t>③都市园艺的实践探索 2019.11.7 研究生活动中心</t>
    </r>
    <r>
      <rPr>
        <sz val="14"/>
        <color theme="1"/>
        <rFont val="宋体"/>
        <charset val="134"/>
      </rPr>
      <t>；</t>
    </r>
    <r>
      <rPr>
        <sz val="14"/>
        <color rgb="FF000000"/>
        <rFont val="宋体"/>
        <charset val="134"/>
      </rPr>
      <t>④水稻粒形的奥秘 2019.11.28 研究生活动中心</t>
    </r>
  </si>
  <si>
    <r>
      <rPr>
        <sz val="14"/>
        <color theme="1"/>
        <rFont val="宋体"/>
        <charset val="134"/>
      </rPr>
      <t xml:space="preserve">a.院内学术讲座（+0.4分）：①枸杞子与神经保护 2019.12.5 </t>
    </r>
    <r>
      <rPr>
        <sz val="14"/>
        <color rgb="FF000000"/>
        <rFont val="宋体"/>
        <charset val="134"/>
      </rPr>
      <t>食品学院516</t>
    </r>
    <r>
      <rPr>
        <sz val="14"/>
        <color theme="1"/>
        <rFont val="宋体"/>
        <charset val="134"/>
      </rPr>
      <t>；②</t>
    </r>
    <r>
      <rPr>
        <sz val="14"/>
        <color rgb="FF000000"/>
        <rFont val="宋体"/>
        <charset val="134"/>
      </rPr>
      <t>遇见未知的自己—研究生内心成长与职业修养 2019.12.19 研究生活动中心</t>
    </r>
    <r>
      <rPr>
        <sz val="14"/>
        <color theme="1"/>
        <rFont val="宋体"/>
        <charset val="134"/>
      </rPr>
      <t>；</t>
    </r>
    <r>
      <rPr>
        <sz val="14"/>
        <color rgb="FF000000"/>
        <rFont val="宋体"/>
        <charset val="134"/>
      </rPr>
      <t>b．论文（+</t>
    </r>
    <r>
      <rPr>
        <sz val="14"/>
        <color theme="1"/>
        <rFont val="宋体"/>
        <charset val="134"/>
      </rPr>
      <t>24分）：</t>
    </r>
    <r>
      <rPr>
        <sz val="14"/>
        <color rgb="FF000000"/>
        <rFont val="宋体"/>
        <charset val="134"/>
      </rPr>
      <t>①SCI 2区 （Photoelectrocatalytic inactivation of Penicillium expansum spores on a Pt decorated TiO2/activated carbon fiber photoelectrode in an all-solid-state photoelectrochemical cell 《Applied Surface Science》 2020.6.15）</t>
    </r>
  </si>
  <si>
    <t>a.院定向越野女子团体第4名 2019.11.3 校内（+0.7分）b.院运会开幕式参与人员 2019.11.2 燕山运动场（+0.2分）</t>
  </si>
  <si>
    <t>叶盛英</t>
  </si>
  <si>
    <t>黄诗诗</t>
  </si>
  <si>
    <t>基础分14分+班内互评（10分）+
1. 非学术讲座共0.8分：
1）都市园艺的实践探索，0.2分
2）规划生涯，圆梦华农，0.2分
3）温氏集团产业化经营发展模式与涉农创业，0.2分
5）涉农语言与涉农思维框架：源于农事的世界认知，0.2分
2. 三星宿舍0.6分</t>
  </si>
  <si>
    <t>1. 论文成果：SCI，4区（Development of an Effective Two-Step Enrichment Process to Enhance Bax System Detection of Healthy and Injured Salmonella Enteritidis in Liquid Whole Egg and Egg Yolk. Journal of Food Protection. 2020.2.12. IF 1.581），12分
2. 食品学院第十届综述大赛参与0.1分
3. 学术报告
1）遇见未来的自己——研究生内心成长与职业修养，0.2分
2）枸杞子与神经保护，0.2分</t>
  </si>
  <si>
    <t>基础分4分+
1)	食品学院院运会参与，0.2分
2)	云锻炼，0.1分
3)	院定向越野参与0.2分</t>
  </si>
  <si>
    <t>郑倩望</t>
  </si>
  <si>
    <t>靳登鹏</t>
  </si>
  <si>
    <r>
      <rPr>
        <sz val="14"/>
        <color theme="1"/>
        <rFont val="宋体"/>
        <charset val="134"/>
      </rPr>
      <t>（</t>
    </r>
    <r>
      <rPr>
        <sz val="14"/>
        <color rgb="FF000000"/>
        <rFont val="宋体"/>
        <charset val="134"/>
      </rPr>
      <t>1）2018年级硕士1班组织委员  1分 （2）二星宿舍 0.4分</t>
    </r>
  </si>
  <si>
    <r>
      <rPr>
        <sz val="14"/>
        <color theme="1"/>
        <rFont val="宋体"/>
        <charset val="134"/>
      </rPr>
      <t>（</t>
    </r>
    <r>
      <rPr>
        <sz val="14"/>
        <color rgb="FF000000"/>
        <rFont val="宋体"/>
        <charset val="134"/>
      </rPr>
      <t xml:space="preserve">1）（EI 基于免疫亲和层析和 ProteoMiner 处理 的母乳乳清蛋白质组学分析，食品科学，网络首发：2019.11.18） 9分  （2）学术讲座：遇见未知的自己-研究生内心成长与职业修养0.2分 </t>
    </r>
  </si>
  <si>
    <r>
      <rPr>
        <sz val="14"/>
        <color theme="1"/>
        <rFont val="宋体"/>
        <charset val="134"/>
      </rPr>
      <t>（</t>
    </r>
    <r>
      <rPr>
        <sz val="14"/>
        <color rgb="FF000000"/>
        <rFont val="宋体"/>
        <charset val="134"/>
      </rPr>
      <t>1）食品学院院运会参与铅球  0.2分 （2）定向越野男子团体第5名  0.6分</t>
    </r>
  </si>
  <si>
    <t>上官文丹</t>
  </si>
  <si>
    <t>非学术讲座1.0分
温氏集团产业化经营发展模式与涉农创业2019.10.24 研活二楼101  0.2分/次；
都市园艺的实践探索 2019.11.7 研活二楼101 0.2分/次；
涉农语言与涉农思维框架源于农事的世界认知2019.11.21 研活二楼101 0.2分/次；
美国兽医教育简介及中美兽医教育差异 2019.12.5 研活二楼101  0.2分/次；
玩命为科研增“光”添彩 2019.12.12 研活二楼101 0.2分/次；
（2）食品学院2019-2020学年上学期研究生宿舍文明评比1.0分
（3）2019年“丁颖杯”发明创意大赛参与0.5分
（4）食品学院生物工程党支部组织委员1.0分</t>
  </si>
  <si>
    <t>（1）食品学院综述大赛第十届比赛参与 0.1分
（2）食品学院学术讲座0.4分
    枸杞子与神经保护 2019.12.5 食品学院516 0.2分/次
    2019年研究生表彰大会参与 丁颖礼堂0.2分/次
（3）一株植物乳杆菌DNB1及其胞外多糖和应用（已公开）4分
（4）汾酒杯2019年全国大学生品酒技能大赛优秀选手奖 3分</t>
  </si>
  <si>
    <t>（1）食品学院定向越野初赛参与0.2分
（2）食品学院女子铅球比赛参与0.2分</t>
  </si>
  <si>
    <t>钟青萍</t>
  </si>
  <si>
    <t>苗俨龙</t>
  </si>
  <si>
    <t>1、校研会权益部部长 3分；2、院学年优秀研究生干部1分；3、非学术讲座+0.8分/4次；4、五星级宿舍（+1分）；</t>
  </si>
  <si>
    <r>
      <rPr>
        <sz val="14"/>
        <color theme="1"/>
        <rFont val="宋体"/>
        <charset val="134"/>
      </rPr>
      <t>1</t>
    </r>
    <r>
      <rPr>
        <sz val="14"/>
        <color rgb="FF000000"/>
        <rFont val="宋体"/>
        <charset val="134"/>
      </rPr>
      <t>、丁颖杯发明创意大赛参与（+0.1分）；2、杜邦营养与健康两岸学生创新竞赛第六名，主要成员（+0.25分）；3、第一届“百颐年”杯营养代餐粉大学生研发创新大赛二等奖（主要成员+0.4分）；4、学术讲座+0.4分/2次；5、食品学院综述大赛参与（+0.1分）；</t>
    </r>
  </si>
  <si>
    <r>
      <rPr>
        <sz val="14"/>
        <color theme="1"/>
        <rFont val="宋体"/>
        <charset val="134"/>
      </rPr>
      <t>1</t>
    </r>
    <r>
      <rPr>
        <sz val="14"/>
        <color rgb="FF000000"/>
        <rFont val="宋体"/>
        <charset val="134"/>
      </rPr>
      <t>、院运会三级跳第五名（+0.6分）；2、定向越野院级选拔第一名（+1分）；3、校级定向越野比赛参与（+0.3分）；4、云锻炼（+0.2分）；5、院足球选拔赛（+0.2分）6、院篮球选拔赛（+0.2分）；7、校级篮球赛前八强（0.5分）；8、校同人行3V3篮球联赛（0.3分）</t>
    </r>
  </si>
  <si>
    <t>陈文婷</t>
  </si>
  <si>
    <t>基础分 14分+班内互评（ 10分） +加分项 1.3分（包括 （1）四星宿舍加
0.8分+（2）2019年广州市校园高价值专利培育大赛并获得“ 三等奖 ”加 0.5分）</t>
  </si>
  <si>
    <r>
      <rPr>
        <sz val="14"/>
        <color theme="1"/>
        <rFont val="宋体"/>
        <charset val="134"/>
      </rPr>
      <t xml:space="preserve">科学研究 总共加 10分，别为：
（1）发明专利已公开加 4分；
（2）省部级 —— 第十二届“挑战杯” 广东大学生创业大赛，担任 负责人 ， 并获得“ 铜奖 ”，加 2分；
</t>
    </r>
    <r>
      <rPr>
        <sz val="14"/>
        <color rgb="FFFF0000"/>
        <rFont val="宋体"/>
        <charset val="134"/>
      </rPr>
      <t>（3）省部级 —— 2020年广东省科技创新战略专项（攀登计划），担任 负 责人 ，并获得“ 重点项目 ”，加 4分</t>
    </r>
  </si>
  <si>
    <t>基础分 4分+加分项 0.7分（包括 （1）食品学院运会参与 0.2分+定向 越野参与 0.2分+华南农业大学建校 110周年“健步走”活动 0.3分）</t>
  </si>
  <si>
    <t>方祥</t>
  </si>
  <si>
    <t>范红</t>
  </si>
  <si>
    <t>（1）四星宿舍+0.8；（2）非学术性讲座+0.4：①温氏基团产业化经营发展模式与涉农创业 2019.10.24 研究生活动中心；②都市园艺的实践探索 2019.11.7研究生活动中心；（3）12.11启动仪式+0.2；（4）院优秀部长+1；（5）院研会部长+3；（6）110周年健步走+0.2</t>
  </si>
  <si>
    <t>（1）院内学术性讲座+0.4：①遇见未知的自己-研究生内心成长与职业修养 2019.12.19；②枸杞子与神经保护 2019.12.5；（2）文献综述大赛+0.1；（3）“丁颖杯”发明创意大赛+0.1；（4）“李锦记杯”创新大赛+0.1</t>
  </si>
  <si>
    <t>（1）院田径运动会+0.2；（2）云锻炼+0.2；（3）定向越野+0.2</t>
  </si>
  <si>
    <t>吴会玲</t>
  </si>
  <si>
    <t>1、校级研究生篮球团体联赛参加者加 0.2 分，进入八强加0.5分；2、院运会跳远参与加0.2分；3、院定向越野参与0.2分+云锻炼第七名+0.3分</t>
  </si>
  <si>
    <t>发明专利已公开（一种直接识别异丙威的单链抗体及其制备方法和应用）：4分</t>
  </si>
  <si>
    <t>陈小爱</t>
  </si>
  <si>
    <t>基础分14分+班内互评10分+研究生会外联部部长3分+2019-2020年研究生会优秀干部1分+非学术讲座0.2分+五星寝室1分+为学院三校联谊活动筹措经费200元（2019.11.9华农大草坪）0.2分+元旦晚会工作人员 0.2分（2019.12.21）
非学术讲座：温氏集团产业化经营发展模式与涉农创业（2019.10.24 研活二楼）</t>
  </si>
  <si>
    <t>1. 食品学院第十届综述大赛参与分+0.1分
2. 学术讲座+0.4分
药食同源枸杞子：神经保护（2019.12.05 食品学院516）
遇见未知的自己——研究生内心成长与职业修养（2019.12.19 研活二楼）</t>
  </si>
  <si>
    <t>基础分4分+院级定向越野女子组参与未获奖0.2分（2019.11.3 茶山大草坪）+“云”锻炼个人赛女子组参与分0.1分+院运会女子组三级跳远0.2分（2019.10.15 启林南操场）</t>
  </si>
  <si>
    <t>周爱梅</t>
  </si>
  <si>
    <t>杨文君</t>
  </si>
  <si>
    <t>基础分14分+班内互评10+加分项5.4{（1）院级研究生会部长任期满一年+3（2）院级优秀部长+1（3）非学术型讲座+元旦晚会+0.6（4）四星宿舍+0.8}</t>
  </si>
  <si>
    <t>无</t>
  </si>
  <si>
    <t>基础分4分+加分项1.1{(1)参加院运会女子铅球项目+0.2，（2）女子铅球第四名+0.7、（3）参加院级定向越野+0.2}</t>
  </si>
  <si>
    <t>段杉</t>
  </si>
  <si>
    <t>钟静</t>
  </si>
  <si>
    <t>a.研心部部长+3分
b.优秀研究生会干部+1分
c.2019-2020学年上学期二星宿舍+ 0.4分
e.广东省科学道德和学风建设宣传教育报告会+0.2分
f.共青团华南农业大学研究生委员会—‘十九届四中全会精神’专题学习研讨会+0.2分
g.2019年10月19日华南农业大学建校110周年“健步走”活动+0.2分</t>
  </si>
  <si>
    <t>a.学术讲座“枸杞子与神经保护”+0.2分
院长有约+0.2分</t>
  </si>
  <si>
    <r>
      <rPr>
        <sz val="14"/>
        <color theme="1"/>
        <rFont val="宋体"/>
        <charset val="134"/>
      </rPr>
      <t>a院定向越野参与+0.2分；</t>
    </r>
    <r>
      <rPr>
        <b/>
        <sz val="14"/>
        <color theme="1"/>
        <rFont val="宋体"/>
        <charset val="134"/>
      </rPr>
      <t>食品学院院运会参与  0.2分</t>
    </r>
    <r>
      <rPr>
        <sz val="14"/>
        <color theme="1"/>
        <rFont val="宋体"/>
        <charset val="134"/>
      </rPr>
      <t xml:space="preserve">
b院运动会女子4*100接力赛+0.2分</t>
    </r>
  </si>
  <si>
    <t>孙远明 李美英</t>
  </si>
  <si>
    <t>蔡欣</t>
  </si>
  <si>
    <t>文明宿舍等级2星宿舍 +0.4</t>
  </si>
  <si>
    <t>核心期刊发表论文+5：《食品研究与开发》）发表中文研究论文1篇《美藤果壳提取物降血压功效的研究》</t>
  </si>
  <si>
    <t>杜冰</t>
  </si>
  <si>
    <t>李登</t>
  </si>
  <si>
    <t>14+10+2+0.8+0.6
助班
四星级宿舍
非学术讲座3个：
20191011（学院）乡村振兴学术论坛活动
20191101“选择场域，架构成长发展”主题讲座活动
规划生涯，圆梦华农  2019.11.14</t>
  </si>
  <si>
    <t>学术讲座2个：
遇见未知的自己——研究生内心成长与职业修养  2019.12.19
枸杞子讲座活动</t>
  </si>
  <si>
    <t>参与跳远未获奖</t>
  </si>
  <si>
    <t>林培捷</t>
  </si>
  <si>
    <t>基础分14分
班内互评10分
加分项
3积极参加集体活动 1分
都市园艺的实践探索  2019.11.7 +0.2
规划生涯，圆梦华农  2019.11.14 +0.2
涉农语言与涉农思维框架源于农事的世界认知  2019.11.21 +0.2
水稻粒形的奥秘  2019.11.28 +0.2
温氏集团产业化经营发展模式与涉农创业  2019.10.24 +0.2
4 竞赛活动
二星级活动 +0.4
5 社会工作加分
组织委员 组织委员+1</t>
  </si>
  <si>
    <t>学术竞赛成果评分
综述大赛参与奖 +0.1
院内学术讲座
遇见未知的自己——研究生内心成长与职业修养  2019.12.19 +0.2
枸杞子与神经保护 2019.12.08 +0.2</t>
  </si>
  <si>
    <t>基础分4分
加分项
男子100米参与 +0.2
定向越野第七名 +0.4</t>
  </si>
  <si>
    <t>郭丽琼</t>
  </si>
  <si>
    <t>梁慧君</t>
  </si>
  <si>
    <t>（1）	参加学院乡村振兴学术论坛活动 0.2分
（2）	参加《规划生涯，圆梦华农》讲座 0.2分
（3）	参加《涉农语言与涉农思维框架源于农事的世界认知》讲座 0.2分
（4）	参加《水稻粒形的奥秘》讲座0.2分
（5）	参加《玩命为科研增“光”添彩》讲座0.2分
（6）	五星级宿舍 1分
（7）	参加实践活动 0.5分</t>
  </si>
  <si>
    <t>（1）参加《遇见未知的自己》讲座 0.2分
（2）参加《枸杞子与神经保护》讲座 0.2分
（3）参加挑战杯 0.1分</t>
  </si>
  <si>
    <t>（1）食品学院院运会参与女子跳远 0.2分
（2）参加食品学院定向越野 0.2分</t>
  </si>
  <si>
    <t>王丽</t>
  </si>
  <si>
    <t>王琨</t>
  </si>
  <si>
    <t>（1）非学术性讲座0.4分 （2）四星级宿舍  0.8分</t>
  </si>
  <si>
    <t>1、学术性讲座 0.6分 ;2、2019年“丁颖杯”发明创造大赛 0.1分；3、“健康中国2030健康食品的创新与发展暨”2019年广东省食品学会学术年会获优秀论文奖 0.5分；4、、华南农业大学研究生科学技术协会 0.1分</t>
  </si>
  <si>
    <t>1、食品学院院运会参与  0.2分；2、定向越野参与 0.2 分</t>
  </si>
  <si>
    <t>赵雷</t>
  </si>
  <si>
    <t>微生物</t>
  </si>
  <si>
    <t>方如玉</t>
  </si>
  <si>
    <t>（1）二星宿舍0.4分（2）宣传委员1分（3）楼栋党支部副书记1分</t>
  </si>
  <si>
    <t>（1）参与燕山论坛举办的学术讲座1次加0.2（2）综测大赛0.1</t>
  </si>
  <si>
    <t>（1）参与定向越野，2019.11.03，华南农业大学加0.2分（2）食品学院院运会参与100米，2019.11.01，华山运动场加0.2</t>
  </si>
  <si>
    <t>雷红涛 沈兴</t>
  </si>
  <si>
    <t>谢美婵</t>
  </si>
  <si>
    <t>（1）研究生宿舍卫生检查 0.6 分
（2）2018年级1班心理委员  1分 
（3）非学术讲座 0.6分，共3次
2019．10.24 温氏集团产业化经营发展模式与涉农创业
2019.11.7 都市园艺的实践探索
2019.11.21 涉农语言与涉农思维框架：源于农事和世界认知</t>
  </si>
  <si>
    <t>学术讲座0.4 分 
（1）2019.12.19遇见未知的自己-研究生内心成长与职业修养
（2）2019.12.05 枸杞子与神经保护</t>
  </si>
  <si>
    <t>食品学院院运会参与  0.2分；2、食品学院定向越野 0.2分</t>
  </si>
  <si>
    <t>沈玉栋</t>
  </si>
  <si>
    <t>陈嘉慧</t>
  </si>
  <si>
    <t>基础分14分+班内互评（10分）
加分项（按照细则中的“德育”逐条列出即可），
（1）	非学术讲座0.8分（2019.10.31非学术讲座、2019.11.21非学术讲座、2019.11.28非学术讲座、2019.12.5非学术讲座）
（2）五星宿舍1分</t>
  </si>
  <si>
    <t>（1）学术讲座0.6分（2019.12.19学术讲座、2019.11.14学术讲座、2019.12.05学术讲座）
（2）食品学院第十届综述大赛0.1分
（3）2019年丁颖杯0.1分</t>
  </si>
  <si>
    <t>（1）0.2分（定向越野）
（2）0.2分（院运会提前赛仰卧起坐）</t>
  </si>
  <si>
    <t>吴雪辉</t>
  </si>
  <si>
    <t>刘承毅</t>
  </si>
  <si>
    <t>（1）基础分：14分
（2）班内互评：10分
（3）非学术讲座：昆虫的社会和行为（2019.10.31），0.2分；规划生涯，圆梦华农（2019.11.14）0.2分；涉农语言与涉农思维框架…（2019.11.21），0.2分，水稻粒形的奥秘（2019.11.28），0.2分；美国兽医教…（2019.11.5），0.2分； 
（4）“宿舍评比：1.0分</t>
  </si>
  <si>
    <t>（1）学术讲座：枸杞子与神经保护（2019.12.5），0.2分；遇见未知的自己(2019.12.19)，0.2分。 
（2）文献综述大赛：维生素E与抗氧化性的研究进展，0.1分。
（3）“丁颖杯”比赛，0.1分</t>
  </si>
  <si>
    <t>基础分：4分
运动会，0.2分
定向越野，0.2分</t>
  </si>
  <si>
    <t>余晓婷</t>
  </si>
  <si>
    <t>非学术性讲座4次（0.8分）
研究生寝室评比获奖宿舍：1分</t>
  </si>
  <si>
    <t>1、学术讲座（3次）：0.6分
2、综述比赛：0.1分</t>
  </si>
  <si>
    <t>2、参加越野赛：0.2分
3、参加院运会：0.2分</t>
  </si>
  <si>
    <t>雷红涛、沈兴</t>
  </si>
  <si>
    <t>王南南</t>
  </si>
  <si>
    <t>基础分14分+班内互评10分+加分项（1.4分）
（1）非学术讲座（燕山论坛2019.10.24、2019.10.31、2019.11.21）0.2分/次；（2）宿舍评比  0.8分</t>
  </si>
  <si>
    <t>科学研究（0.9分）
（1）学术讲座（枸杞子与神经保护 食品学院516 2019.12.05、遇见未知的自己研活二楼2019.12.19、食品学院301 2019.12.16、2019研究生表彰大会、）加0.2分/次；（2）食品学院第十届综述大赛参与 0.1分。</t>
  </si>
  <si>
    <t>基础分4分+加分项（0.4分）
（1）院田径运动会参加者  0.2分；（2）定向越野  0.2分</t>
  </si>
  <si>
    <t>解新安</t>
  </si>
  <si>
    <t>余晓盈</t>
  </si>
  <si>
    <t>基础分14分+班内互评（10分）
（1）三星级宿舍 0.6分 （2）非学术讲座 1分</t>
  </si>
  <si>
    <t>2.食品学院第十届综述大赛参与 0.1分
3.学术讲座 0.4分</t>
  </si>
  <si>
    <t>（1）食品学院院运会参与  0.2分
（2）定向越野 0.2 分</t>
  </si>
  <si>
    <t>赖亮民</t>
  </si>
  <si>
    <t>基础分：14、班内互评：10、加分项：1；共25
五星宿舍   1</t>
  </si>
  <si>
    <t>综述大赛 参加 0.1
遇见未知的自己——研究生内心成长与职业修养  0.2
枸杞子与神经保护  0.2</t>
  </si>
  <si>
    <t>基础分：4、加分项：0.8；共 4.8
食品学院院级定向越野团体第五名  0.6
院级运动会参赛 0.2</t>
  </si>
  <si>
    <t>游邦彦</t>
  </si>
  <si>
    <t>2019-2020学年上学期五星宿舍 1分</t>
  </si>
  <si>
    <t>2019年-202-学年综述大赛 参加者0.2分；学术讲座遇见未知的自己——研究生内心成长与职业修养 0.2分</t>
  </si>
  <si>
    <t>食品学院第 26届运动会 0.2分；院定向越野团体第五名 0.6分</t>
  </si>
  <si>
    <t>杨瑞丽</t>
  </si>
  <si>
    <t>聂稳</t>
  </si>
  <si>
    <t>基础分14分+班内互评（10分）+加分项（0.2+0.4）
1.非学术讲座
(1)圆梦华农（2019.11.14，研活二楼）
2.二星宿舍，0.4</t>
  </si>
  <si>
    <t xml:space="preserve">
(1)学术讲座(0.4)
枸杞子与神经保护（2019.12.05，食品学院516）；
预见未知的自己-研究生内心成长与职业修养（2019.12.19，研活二楼）</t>
  </si>
  <si>
    <t>基础分4分+加分（0.9+0.2）
(1)食品学院院运会参与  0.2分（2019.12.13，启林南操场）
(2)院定向越野，团体二等奖，0.9分（2019.11.3，茶山大草坪）</t>
  </si>
  <si>
    <t>贺丽苹</t>
  </si>
  <si>
    <t>董路路</t>
  </si>
  <si>
    <t>基础分14分+班内互评10分（最高10分）+加分项1分（最高8分、请列出明细））（1）0.4分，非学术讲座，2019年广东省科学道德和学风建设宣传教育报告会、规划生涯，圆梦华农；（2）0.6分，三星宿舍</t>
  </si>
  <si>
    <t>（1）食品学院第十届综述大赛参与 0.1分
（2）0.2分，学术讲座，枸杞子与神经保护</t>
  </si>
  <si>
    <t>基础分4分+加分项0.7 分（请列出加分明细，最高4分）（1）运动会开幕式0.2分；（2）院定向越野第7名0.4分；（3）云锻炼参与分0.1分</t>
  </si>
  <si>
    <t>兰雅淇</t>
  </si>
  <si>
    <t>周爱娣</t>
  </si>
  <si>
    <t>1、非学术讲座：0.2
（1）	2019-11-21，涉农语言与涉农思维框架源于农事的世界认知
2、二星宿舍：0.4
3、社会实践：0.5
（1）	2019年-2020年1月期间在广州博疆一生物科技有限公司参与食品科普宣传实践活动。</t>
  </si>
  <si>
    <t>1、学术讲座：0.2
（1）	2019年12月5日，枸杞子与神经保护
2、丁颖杯：0.1
（1）	丁颖杯发明创意大赛：基于低温连续相变萃取所得油茶籽油制备的润唇膏产品</t>
  </si>
  <si>
    <t>基础分：4分
1、定向越野选拔赛第七名：0.4</t>
  </si>
  <si>
    <t>朱琳</t>
  </si>
  <si>
    <t>（1）非学术讲座：
燕山论坛 +0.2分
图书馆报告厅非学术讲座+0.2
（4）文明寝室评选分别获四星级宿舍+0.8分</t>
  </si>
  <si>
    <t>学术型讲座+0.2 
    《枸杞子与神经保护》</t>
  </si>
  <si>
    <t>（1）院运动会开幕式方阵+0.2分
（2）院定向越野参与+0.2分</t>
  </si>
  <si>
    <t>孙远明、徐振林</t>
  </si>
  <si>
    <t>郭美霞</t>
  </si>
  <si>
    <t>（1）二星宿舍0.4分；（2）燕山论坛讲座4次0.8分</t>
  </si>
  <si>
    <t>参加院定向越野+0.2，院运动会+0.2</t>
  </si>
  <si>
    <t>黄日明</t>
  </si>
  <si>
    <t>曾雨瑶</t>
  </si>
  <si>
    <t>宿舍评分1</t>
  </si>
  <si>
    <t>1、综述大赛0.1  2、学术讲座0.2</t>
  </si>
  <si>
    <t>定向越野第八名 0.3</t>
  </si>
  <si>
    <t>陈健文</t>
  </si>
  <si>
    <t>四星级宿舍0.8分</t>
  </si>
  <si>
    <r>
      <rPr>
        <sz val="14"/>
        <color theme="1"/>
        <rFont val="宋体"/>
        <charset val="134"/>
      </rPr>
      <t>（1）枸杞子与神经保护讲座 0.2分；（2）2019级“丁颖杯”发明创意大赛0.25分；</t>
    </r>
    <r>
      <rPr>
        <sz val="14"/>
        <color rgb="FF000000"/>
        <rFont val="宋体"/>
        <charset val="134"/>
      </rPr>
      <t>(3)研究生学术科学作品竞赛0.1分</t>
    </r>
  </si>
  <si>
    <t>食品学院院定向越野参与 0.2分</t>
  </si>
  <si>
    <t>王洁</t>
  </si>
  <si>
    <t>张明星</t>
  </si>
  <si>
    <t>（1）宿舍三星 0.6 分 （2）讲座 0.2 分/次*2 = 0.4</t>
  </si>
  <si>
    <t>科学研究: 食品学院第十届综述大赛参与 0.1 分</t>
  </si>
  <si>
    <t>（1）校运动会参与 0.2 分 （2）越野赛参与 0.2 分</t>
  </si>
  <si>
    <t>徐学锋</t>
  </si>
  <si>
    <t>马雯慧</t>
  </si>
  <si>
    <t xml:space="preserve">基础分14分+班内互评（10分）
加分项（1）宿舍0.6分
    </t>
  </si>
  <si>
    <t>（1）食品学院第十届综述大赛参与 0.1分；（2）学术讲座0.6分</t>
  </si>
  <si>
    <t>基础分4分+加分项（1）食品学院院运会参与0.2分</t>
  </si>
  <si>
    <t>陈忠正</t>
  </si>
  <si>
    <t>顾华蓉</t>
  </si>
  <si>
    <t>14（基础分）+10（班内互评）+0.2（非学术性讲座）+0.6（宿舍评比三星）=24.8</t>
  </si>
  <si>
    <t>0.1（参加院级学术竞赛综述大赛）+0.2（院内学术奖座）=0.3</t>
  </si>
  <si>
    <t>4（基础分）+0.2（院运动会方阵队员）+0.2（参加定向越野）=4.4</t>
  </si>
  <si>
    <t>高向阳</t>
  </si>
  <si>
    <t>卢键媚</t>
  </si>
  <si>
    <t>基础分14分+班内互评（10分）
加分项（1）三星宿舍 0.6分
圆梦华农 0.2分</t>
  </si>
  <si>
    <t>遇见自己、枸杞子 学术讲座共0.4分
食品学院第十届综述大赛参与 0.1分</t>
  </si>
  <si>
    <t>基础分4分+食品学院院运会参与  0.2分</t>
  </si>
  <si>
    <t>黎莹莹</t>
  </si>
  <si>
    <t>三星级宿舍0.6分</t>
  </si>
  <si>
    <t>1、研究生表彰大会 0.2分；2、枸杞子与神经保护 0.2分</t>
  </si>
  <si>
    <t>1、食品学院院运会参与女子跳远  0.2分；2、院定向越野大赛 0.2分</t>
  </si>
  <si>
    <t>沈兴</t>
  </si>
  <si>
    <t>祁嘉仪</t>
  </si>
  <si>
    <t>基础分14分+班内互评（10分）
加分项（1）非学术讲座：遇见未知的自己-研究生内心成长与职业修养+0.2
（2）规划生涯，圆梦华农+0.2
（3）二星宿舍+0.4</t>
  </si>
  <si>
    <t>（1）食品学院第十届综述大赛参与 0.1分 
(2) 枸杞子与神经保护 0.2分</t>
  </si>
  <si>
    <t>基础分4分+加分项（1）食品学院院运会参与  0.2分</t>
  </si>
  <si>
    <t>张帆</t>
  </si>
  <si>
    <t>向红</t>
  </si>
  <si>
    <t>李倩滢</t>
  </si>
  <si>
    <t>基础分14分+班内互评10分+加分项（（1）二星宿舍0.4分），共24.4分</t>
  </si>
  <si>
    <t>（1）参与院研究生会举办的学术讲座1次加0.2</t>
  </si>
  <si>
    <t>基础分4分+加分项（（1）参与定向越野，2019.11.03，华南农业大学加0.2分（2）食品学院院运会参与三级跳远，2019.11.01，华山运动场加0.2</t>
  </si>
  <si>
    <t>廖振林</t>
  </si>
  <si>
    <t>谢海欢</t>
  </si>
  <si>
    <t>二星级宿舍0.4分</t>
  </si>
  <si>
    <t>枸杞子与神经保护 0.2分</t>
  </si>
  <si>
    <t>食品学院院运会参与男子铅球  0.2分</t>
  </si>
  <si>
    <t>钟鹏</t>
  </si>
  <si>
    <t>二星宿舍0.4分</t>
  </si>
  <si>
    <t>枸杞子与神经保护学术讲座</t>
  </si>
  <si>
    <t>阚启鑫</t>
  </si>
  <si>
    <t>基础分14分+班内互评10分
加分项：二星文明宿舍0.4分+非学术讲座0.2分</t>
  </si>
  <si>
    <t>基础分4分+院足球队0.2分</t>
  </si>
  <si>
    <t>吴广培</t>
  </si>
  <si>
    <t>二星宿舍0.4</t>
  </si>
  <si>
    <t>王弘、温棚</t>
  </si>
  <si>
    <t>杨玲双</t>
  </si>
  <si>
    <t>食品学院第10届综述大赛 0.1</t>
  </si>
  <si>
    <t>唐胜君</t>
  </si>
  <si>
    <t>王涓</t>
  </si>
  <si>
    <t>李豫</t>
  </si>
  <si>
    <t>郭泳静</t>
  </si>
  <si>
    <t>14+10</t>
  </si>
  <si>
    <t>基础分4</t>
  </si>
  <si>
    <t>德育的具体加分明细</t>
  </si>
  <si>
    <t>智育的具体加分明细</t>
  </si>
  <si>
    <t>体育的具体加分明细</t>
  </si>
  <si>
    <t>食品加工与安全</t>
  </si>
  <si>
    <t>卜玲玲</t>
  </si>
  <si>
    <t>基础分14分+班内互评（10分）+二星级宿舍（0.4分）</t>
  </si>
  <si>
    <t>1）SCI 2区（Negative Mood Is Associated with Diet and Dietary Antioxidants in University Students During the Menstrual Cycle: A Cross-Sectional Study from Guangzhou, China，Antioxidants，2020-1）（24）分；（2）北大中文一级核心（DEHP 经 sirt1/pgc-1a通路诱导的 HepG2 细胞线粒体损伤效应，中国环境科学，2020-8）（7分）（3）“枸杞子与神经活动”讲座 0.2分；（4）燕山论坛“遇见未知的自己—研究生内心成长与职业修养 0.2分”</t>
  </si>
  <si>
    <t>（1）基础分4分；（2）食品学院院运会参与分（0.2分）；（3）食品学院定向越野参与且获第八名 0.3分</t>
  </si>
  <si>
    <t>食品工程</t>
  </si>
  <si>
    <t>刘鸿婷</t>
  </si>
  <si>
    <t>基础分14分+班内互评10分+四星宿舍0.8分+非学术讲座0.8分</t>
  </si>
  <si>
    <t>二区文章一篇24分+学术讲座0.6分</t>
  </si>
  <si>
    <t>基础分4分+院定向越野 0.2分</t>
  </si>
  <si>
    <t>韦晓群</t>
  </si>
  <si>
    <t>陈炎</t>
  </si>
  <si>
    <t>基础分14分+班内互评10分+三星宿舍0.6+非学术讲座0.6分</t>
  </si>
  <si>
    <t>二区文章一篇24分+学术讲座0.4+丁颖杯0.1</t>
  </si>
  <si>
    <t>基础分4分+院定向越野0.2分+院运动会0.2</t>
  </si>
  <si>
    <t>王凯</t>
  </si>
  <si>
    <t>谢家文</t>
  </si>
  <si>
    <t>基础分14，班级互评10分，二星宿舍0.4分</t>
  </si>
  <si>
    <t>二区sci一篇24分，学术讲座0.8分</t>
  </si>
  <si>
    <t>基础分4分</t>
  </si>
  <si>
    <t>20183141017</t>
  </si>
  <si>
    <t>宁静娴</t>
  </si>
  <si>
    <t>基础分14分+班内互评（10分）；加分项：校级优秀研究生共青团员（1分）+食品学院优秀学生干部（1分）+食品学院研究生会就业部部长（3分）+宿舍评比（0.8分）+两次讲座（0.4）</t>
  </si>
  <si>
    <t>sci四区12分+三次讲座0.6分</t>
  </si>
  <si>
    <r>
      <rPr>
        <sz val="14"/>
        <color theme="1"/>
        <rFont val="宋体"/>
        <charset val="134"/>
      </rPr>
      <t>基础分（</t>
    </r>
    <r>
      <rPr>
        <sz val="14"/>
        <color theme="1"/>
        <rFont val="宋体"/>
        <charset val="134"/>
      </rPr>
      <t>4</t>
    </r>
    <r>
      <rPr>
        <sz val="14"/>
        <color theme="1"/>
        <rFont val="宋体"/>
        <charset val="134"/>
      </rPr>
      <t>分）+参加学院运动会跳远（0.2分）+（2）参加定向越野并获得团体第4名（0.7分）</t>
    </r>
  </si>
  <si>
    <t>岳淑丽</t>
  </si>
  <si>
    <t>20183141025</t>
  </si>
  <si>
    <t>许泽文</t>
  </si>
  <si>
    <t>基础分14分+班内互评（10分）；加分项：功能食品党支部副书记（2分）+2019-2020年优秀研究生干部（1分）+院级优秀共产党员（0.5分）+五次讲座1分+寝室评比（1分）</t>
  </si>
  <si>
    <t>两篇中文核心（10分）+综述大赛（0.1分）+三次讲座（0.6分）</t>
  </si>
  <si>
    <t>基础分（4分）+参加学院引体向上（0.2分）+参加定向越野并获得团体第2名（0.9分）+云锻炼参与分（0.2分）</t>
  </si>
  <si>
    <t>肖苏尧</t>
  </si>
  <si>
    <t>田韩</t>
  </si>
  <si>
    <r>
      <rPr>
        <sz val="14"/>
        <color theme="1"/>
        <rFont val="宋体"/>
        <charset val="134"/>
      </rPr>
      <t>基础分14分+班内互评（10分）</t>
    </r>
    <r>
      <rPr>
        <sz val="14"/>
        <rFont val="宋体"/>
        <charset val="134"/>
      </rPr>
      <t xml:space="preserve">
加分项:（1）非学术讲座  0.6分 （2）五星宿舍  1分</t>
    </r>
  </si>
  <si>
    <r>
      <rPr>
        <sz val="14"/>
        <color theme="1"/>
        <rFont val="宋体"/>
        <charset val="134"/>
      </rPr>
      <t>（1）中文核心（蜂蜡-水凝胶复合型荔枝材料的3D打印工艺，现代食品科技，2020.3）  7分；</t>
    </r>
    <r>
      <rPr>
        <sz val="14"/>
        <rFont val="宋体"/>
        <charset val="134"/>
      </rPr>
      <t xml:space="preserve">
（2）发明专利（一种用于3D打印荔枝风味果酱的制备方法以及其应用，公开，2019.9）  4分；
（3）广东省食品学会学术优秀论文（基于挤压型3D打印模式—多组分荔枝果酱的研发，2019.12）  0.5分；
（4）丁颖杯创业赛（院级一等，2019.12）  1.5分
（5）丁颖杯创业赛（院级二等，2019.12）  0.4分
（6）丁颖杯创业赛（院级三等，2019.12）  0.2分
（7）丁颖杯创意赛（参与，2019.9）  0.1分
（8）实验技能创新大赛（参与，2019.11）  0.1分
（9）三只松鼠创新大赛（参与，2019.5）  0.1分
（10）恒顺香醋（参与，2019.5）  0.1分
（11）创客杯（参与，2020.3）  0.1分
（12）学术科技作品竞赛（参与，2020.7）  0.1分
（13）李锦记（参与，2020.7）  0.1分</t>
    </r>
  </si>
  <si>
    <r>
      <rPr>
        <sz val="14"/>
        <color theme="1"/>
        <rFont val="宋体"/>
        <charset val="134"/>
      </rPr>
      <t>基础分4分+加分项</t>
    </r>
    <r>
      <rPr>
        <sz val="14"/>
        <rFont val="宋体"/>
        <charset val="134"/>
      </rPr>
      <t xml:space="preserve">
（1）    食品学院院运会参与  0.2分</t>
    </r>
  </si>
  <si>
    <t>李翠芬</t>
  </si>
  <si>
    <t>基础分14分+班内互评10分+加分项7.1分
（1） 积极参加集体活动1分（南昌会议（邮件截图）、北京会议（中国科学院大学创新方法研究中心）、广东省高校科研管理研究会2019年学术年会、长春会议（第十二届海峡两岸创新方法研讨会）、玩命为科研增“光”添彩）
（2） 参加非学术和非体育类的院级以上竞赛活动，一等奖1分
（3） 三星宿舍0.6分
（4） 受省级以上表扬（广东政策研究中心、高校科研管理研究会）2分</t>
  </si>
  <si>
    <t xml:space="preserve">（1）核心排名北大中文核心期刊要目总览学科分类 25％以上刊物 5 分
（2）一般刊物3分
（3）参加学术会议0.8分（枸杞子与神经保护、遇见未知的自己、研究生表彰大会、Bioresources Engineering: Past，Present，and Future）
（4）参与编书2分（《水产养殖管理关键技术问答》、《农作物生产管理关键技术问答》）
</t>
  </si>
  <si>
    <t xml:space="preserve">基础分4分+加分项0.4分
（1） 参加院田径运动会0.2分
（2） 院级定向越野选拔赛0.2分
</t>
  </si>
  <si>
    <t>吕建秋、杜冰</t>
  </si>
  <si>
    <t>胡安阳</t>
  </si>
  <si>
    <t>基础分14分+班内互评10分+加分项7.1分
（1） 非学术讲座1分（南昌会议（邮件截图）、北京会议（中国科学院大学创新方法研究中心）、广东省高校科研管理研究会2019年学术年会、长春会议（第十二届海峡两岸创新方法研讨会）、玩命为科研增“光”添彩）
（2） 参加非学术和非体育类的院级以上竞赛活动，一等奖1分
（3） 三星宿舍0.6分
（4） 受省级以上表扬（广东政策研究中心、高校科研管理研究会）2分</t>
  </si>
  <si>
    <t xml:space="preserve">（1）《不同干燥方式对柚子皮加工特性及功能成分含量的影响》 食品工业科技 2020年8月 7 分
（2）参加学术会议0.4分（枸杞子与神经保护、遇见未知的自己）
（3）参与编写书籍2分（《农作物生产管理关键技术问答》、《水产养殖管理关键技术问答》）
</t>
  </si>
  <si>
    <t>张咏仪</t>
  </si>
  <si>
    <t>三星宿舍+0.6；参加燕山论坛3次+0.6</t>
  </si>
  <si>
    <t>发明专利3项12分；学术讲座0.4分</t>
  </si>
  <si>
    <t>参加定向越野0.2；参加院运会0.2</t>
  </si>
  <si>
    <t>罗双子</t>
  </si>
  <si>
    <r>
      <rPr>
        <sz val="14"/>
        <color theme="1"/>
        <rFont val="宋体"/>
        <charset val="134"/>
      </rPr>
      <t>基础分14分+班内互评10分</t>
    </r>
    <r>
      <rPr>
        <sz val="14"/>
        <rFont val="宋体"/>
        <charset val="134"/>
      </rPr>
      <t xml:space="preserve">
华南农业大学艺术团团长3分
校研究生艺术团先进个人1分
迎新晚会0.2分+干事见面会0.2分+艺术团舞蹈拍摄0.2分+食品学院元旦0.2分
宿舍评比0.6分</t>
    </r>
  </si>
  <si>
    <r>
      <rPr>
        <sz val="14"/>
        <color theme="1"/>
        <rFont val="宋体"/>
        <charset val="134"/>
      </rPr>
      <t>两篇专利8分</t>
    </r>
    <r>
      <rPr>
        <sz val="14"/>
        <rFont val="宋体"/>
        <charset val="134"/>
      </rPr>
      <t xml:space="preserve">
学术讲座0.2分</t>
    </r>
  </si>
  <si>
    <t>罗林</t>
  </si>
  <si>
    <t>刘媛</t>
  </si>
  <si>
    <t>基础分14分+班内互评10分+加分项8分：（1）2019-2020年度华南农业大学研究生会优秀干部1分；（2）2019-2020年度食品学院优秀干部1分（3）食品学院研究生会秘书长4分；（4）五星宿舍1分（5）广东省科学道德和学风建设宣传教育报告会0.2分；（6）10.11乡村振兴学术论坛0.2分；（7）10.31燕山论坛0.2分；（8）11.7燕山论坛0.2分（9）12.11校长有约0.2分；</t>
  </si>
  <si>
    <t>科学研究4.9分；（1）专利《一种用于促进皮肤修复的美藤果油纳米纤维膜及其制备方法》4分；（2）院长有约参与0.2分；（3）枸杞子与神经保护讲座0.2分；（4）遇见未知的自己讲座0.2分；（5）“丁颖杯”发明创意大赛参与0.1分；（5）“李锦记”创新大赛0.1分；（6）实验技能创新大赛参与0.1分；</t>
  </si>
  <si>
    <t>基础分4分+加分项0.6分：（1）定向越野参与0.2分；（2）云锻炼参与0.2分；（3）运动会提前赛参与0.2分</t>
  </si>
  <si>
    <t>范小平</t>
  </si>
  <si>
    <t>宁慧男</t>
  </si>
  <si>
    <r>
      <rPr>
        <sz val="14"/>
        <color theme="1"/>
        <rFont val="宋体"/>
        <charset val="134"/>
      </rPr>
      <t>基础分14分+班内互评（10分）</t>
    </r>
    <r>
      <rPr>
        <sz val="14"/>
        <rFont val="宋体"/>
        <charset val="134"/>
      </rPr>
      <t xml:space="preserve">
院级优秀班级干部 1
院级优秀学生干部 1
二星级宿舍 0.4
院研究生会团总支副书记 4
非学术讲座1</t>
    </r>
  </si>
  <si>
    <r>
      <rPr>
        <sz val="14"/>
        <color theme="1"/>
        <rFont val="宋体"/>
        <charset val="134"/>
      </rPr>
      <t>基础分4分  仰卧起坐 0.2</t>
    </r>
    <r>
      <rPr>
        <sz val="14"/>
        <rFont val="宋体"/>
        <charset val="134"/>
      </rPr>
      <t xml:space="preserve">
越野寻标 0.2</t>
    </r>
  </si>
  <si>
    <t>张钦发</t>
  </si>
  <si>
    <t>20183072021</t>
  </si>
  <si>
    <t>刘静宜</t>
  </si>
  <si>
    <t>基础分14分+班内互评（10分）；加分项：1.院级优秀学生干部 1分 （2）院研究生会部长 3分 （3）非学术讲座1次0.2分（4）元旦晚会工作人员 0.2分（5）五星文明宿舍1分（6）华农110周年健步走活动 0.2分</t>
  </si>
  <si>
    <r>
      <rPr>
        <sz val="14"/>
        <color rgb="FF000000"/>
        <rFont val="宋体"/>
        <charset val="134"/>
      </rPr>
      <t>1</t>
    </r>
    <r>
      <rPr>
        <sz val="14"/>
        <color rgb="FF000000"/>
        <rFont val="宋体"/>
        <charset val="134"/>
      </rPr>
      <t>）北大中文核心期刊</t>
    </r>
    <r>
      <rPr>
        <sz val="14"/>
        <color rgb="FF000000"/>
        <rFont val="宋体"/>
        <charset val="134"/>
      </rPr>
      <t>1</t>
    </r>
    <r>
      <rPr>
        <sz val="14"/>
        <color rgb="FF000000"/>
        <rFont val="宋体"/>
        <charset val="134"/>
      </rPr>
      <t>篇</t>
    </r>
    <r>
      <rPr>
        <sz val="14"/>
        <color rgb="FF000000"/>
        <rFont val="宋体"/>
        <charset val="134"/>
      </rPr>
      <t xml:space="preserve"> 7</t>
    </r>
    <r>
      <rPr>
        <sz val="14"/>
        <color rgb="FF000000"/>
        <rFont val="宋体"/>
        <charset val="134"/>
      </rPr>
      <t>分（</t>
    </r>
    <r>
      <rPr>
        <sz val="14"/>
        <color rgb="FF000000"/>
        <rFont val="宋体"/>
        <charset val="134"/>
      </rPr>
      <t>2</t>
    </r>
    <r>
      <rPr>
        <sz val="14"/>
        <color rgb="FF000000"/>
        <rFont val="宋体"/>
        <charset val="134"/>
      </rPr>
      <t>）学术讲座</t>
    </r>
    <r>
      <rPr>
        <sz val="14"/>
        <color rgb="FF000000"/>
        <rFont val="宋体"/>
        <charset val="134"/>
      </rPr>
      <t>1</t>
    </r>
    <r>
      <rPr>
        <sz val="14"/>
        <color rgb="FF000000"/>
        <rFont val="宋体"/>
        <charset val="134"/>
      </rPr>
      <t>次</t>
    </r>
    <r>
      <rPr>
        <sz val="14"/>
        <color rgb="FF000000"/>
        <rFont val="宋体"/>
        <charset val="134"/>
      </rPr>
      <t xml:space="preserve"> 0.2</t>
    </r>
    <r>
      <rPr>
        <sz val="14"/>
        <color rgb="FF000000"/>
        <rFont val="宋体"/>
        <charset val="134"/>
      </rPr>
      <t>分</t>
    </r>
  </si>
  <si>
    <r>
      <rPr>
        <sz val="14"/>
        <color rgb="FF000000"/>
        <rFont val="宋体"/>
        <charset val="134"/>
      </rPr>
      <t>基础分</t>
    </r>
    <r>
      <rPr>
        <sz val="14"/>
        <color rgb="FF000000"/>
        <rFont val="宋体"/>
        <charset val="134"/>
      </rPr>
      <t>4</t>
    </r>
    <r>
      <rPr>
        <sz val="14"/>
        <color rgb="FF000000"/>
        <rFont val="宋体"/>
        <charset val="134"/>
      </rPr>
      <t>分，加分项：（1）院运会女子200米  0.2分（2）院定向越野（2019.11.3茶山大草坪） 0.2分</t>
    </r>
  </si>
  <si>
    <t>20183072043</t>
  </si>
  <si>
    <t>杨婧雯</t>
  </si>
  <si>
    <t>基础分14分+班内互评（10分）；加分项：院级优秀学生干部（+ 1分）+四星宿舍（+0.8分）非学术讲座五次（+1分）+院研究生团总支研究生会主席团成员(+ 4 分)</t>
  </si>
  <si>
    <r>
      <rPr>
        <sz val="14"/>
        <color theme="1"/>
        <rFont val="宋体"/>
        <charset val="134"/>
      </rPr>
      <t>院内学术讲座（</t>
    </r>
    <r>
      <rPr>
        <sz val="14"/>
        <color theme="1"/>
        <rFont val="宋体"/>
        <charset val="134"/>
      </rPr>
      <t>+0.4</t>
    </r>
    <r>
      <rPr>
        <sz val="14"/>
        <color theme="1"/>
        <rFont val="宋体"/>
        <charset val="134"/>
      </rPr>
      <t>分）+现代食品科技 第一作者 不同淀粉对壳聚糖/淀粉复合薄膜结构性能的影响（5分）文献综述大赛（+0.1分）</t>
    </r>
  </si>
  <si>
    <t>基础分4分+加分项：院定向越野女子团体第4名（+0.7分）+院运会女子铅球（+0.2分）</t>
  </si>
  <si>
    <t>司徒文贝</t>
  </si>
  <si>
    <t>曾悦</t>
  </si>
  <si>
    <r>
      <rPr>
        <sz val="14"/>
        <color theme="1"/>
        <rFont val="宋体"/>
        <charset val="134"/>
      </rPr>
      <t>班长2分</t>
    </r>
    <r>
      <rPr>
        <sz val="14"/>
        <rFont val="宋体"/>
        <charset val="134"/>
      </rPr>
      <t xml:space="preserve">
院级优秀干部1分
科技回乡竞赛优秀个人1分
非学术讲座1分
艾滋病知识竞赛优秀奖0.5分
环保知识竞赛优秀奖0.5分
宿舍-0.1分</t>
    </r>
  </si>
  <si>
    <t>不同酵母多糖及酵母种类对荔枝酒品质的影响+5分
构杞子讲座+0.2分
组织管理能力大赛校级三等奖+0.5分
品酒大赛优秀奖+0.5分
丁颖杯参与分+0.1分
燕山论坛-遇见未来的自己+0.2分
表彰大会+0.2分</t>
  </si>
  <si>
    <t>院运会方针+0.2分
食品学院定向越野+0.2分</t>
  </si>
  <si>
    <t>蹇华丽</t>
  </si>
  <si>
    <t>20183072019</t>
  </si>
  <si>
    <t>林良静</t>
  </si>
  <si>
    <t>基础分14分+班内互评（10分）；加分项：科技部部长3分+优秀干部1分+三星寝室0.6分</t>
  </si>
  <si>
    <r>
      <rPr>
        <sz val="14"/>
        <rFont val="宋体"/>
        <charset val="134"/>
      </rPr>
      <t>一级核心（</t>
    </r>
    <r>
      <rPr>
        <sz val="14"/>
        <rFont val="宋体"/>
        <charset val="134"/>
      </rPr>
      <t xml:space="preserve">GC-IMS </t>
    </r>
    <r>
      <rPr>
        <sz val="14"/>
        <rFont val="宋体"/>
        <charset val="134"/>
      </rPr>
      <t>评价双螺杆挤压处理对香菇柄挥发性成分的影响，食品工业科技，）</t>
    </r>
    <r>
      <rPr>
        <sz val="14"/>
        <rFont val="宋体"/>
        <charset val="134"/>
      </rPr>
      <t xml:space="preserve"> 7</t>
    </r>
    <r>
      <rPr>
        <sz val="14"/>
        <rFont val="宋体"/>
        <charset val="134"/>
      </rPr>
      <t>分+食品学院第十届综述大赛参与 0.1分+学术讲座2场 0.4分</t>
    </r>
    <r>
      <rPr>
        <sz val="14"/>
        <rFont val="宋体"/>
        <charset val="134"/>
      </rPr>
      <t xml:space="preserve"> </t>
    </r>
  </si>
  <si>
    <t>基础分4分+加分项食品学院院运会参与0.2+定向越野比赛参与 0.2分</t>
  </si>
  <si>
    <t>潘伟杰</t>
  </si>
  <si>
    <r>
      <rPr>
        <sz val="14"/>
        <color theme="1"/>
        <rFont val="宋体"/>
        <charset val="134"/>
      </rPr>
      <t>基础分14+班内互评10</t>
    </r>
    <r>
      <rPr>
        <sz val="14"/>
        <rFont val="宋体"/>
        <charset val="134"/>
      </rPr>
      <t xml:space="preserve">
优秀党员0.5
优秀干部1
三星宿舍0.6
优秀共青团干部1
非学术讲座3次0.6
团总支书记，班级团支书4
社会实践0.5</t>
    </r>
  </si>
  <si>
    <r>
      <rPr>
        <sz val="14"/>
        <color theme="1"/>
        <rFont val="宋体"/>
        <charset val="134"/>
      </rPr>
      <t>基础分4</t>
    </r>
    <r>
      <rPr>
        <sz val="14"/>
        <rFont val="宋体"/>
        <charset val="134"/>
      </rPr>
      <t xml:space="preserve">
院定向越野0.2院运会5000米第二名0.9篮球选拔0.2
足球选拔0.2篮球8强0.5引体向上第六名0.5
校定向越野0.3校5000米0.3铅球0.2
</t>
    </r>
  </si>
  <si>
    <t>林捷</t>
  </si>
  <si>
    <t>20183072006</t>
  </si>
  <si>
    <t>方浩标</t>
  </si>
  <si>
    <t>基础分14分+班内互评（10分）；加分项：院研会副主席4分+优秀研究生干部1分+非学术讲座4次共0.8分+三星级宿舍0.6分+星级文明宿舍0.1分</t>
  </si>
  <si>
    <r>
      <rPr>
        <sz val="14"/>
        <rFont val="宋体"/>
        <charset val="134"/>
      </rPr>
      <t>学术讲座</t>
    </r>
    <r>
      <rPr>
        <sz val="14"/>
        <rFont val="宋体"/>
        <charset val="134"/>
      </rPr>
      <t>3</t>
    </r>
    <r>
      <rPr>
        <sz val="14"/>
        <rFont val="宋体"/>
        <charset val="134"/>
      </rPr>
      <t>次共</t>
    </r>
    <r>
      <rPr>
        <sz val="14"/>
        <rFont val="宋体"/>
        <charset val="134"/>
      </rPr>
      <t>0.6</t>
    </r>
    <r>
      <rPr>
        <sz val="14"/>
        <rFont val="宋体"/>
        <charset val="134"/>
      </rPr>
      <t>分</t>
    </r>
    <r>
      <rPr>
        <sz val="14"/>
        <rFont val="宋体"/>
        <charset val="134"/>
      </rPr>
      <t xml:space="preserve"> +</t>
    </r>
    <r>
      <rPr>
        <sz val="14"/>
        <rFont val="宋体"/>
        <charset val="134"/>
      </rPr>
      <t>十二届实验技能创新大赛一等奖</t>
    </r>
    <r>
      <rPr>
        <sz val="14"/>
        <rFont val="宋体"/>
        <charset val="134"/>
      </rPr>
      <t xml:space="preserve"> 0.75 +</t>
    </r>
    <r>
      <rPr>
        <sz val="14"/>
        <rFont val="宋体"/>
        <charset val="134"/>
      </rPr>
      <t>大学生营养代餐粉设计大赛参与奖参与奖</t>
    </r>
    <r>
      <rPr>
        <sz val="14"/>
        <rFont val="宋体"/>
        <charset val="134"/>
      </rPr>
      <t>0.1</t>
    </r>
    <r>
      <rPr>
        <sz val="14"/>
        <rFont val="宋体"/>
        <charset val="134"/>
      </rPr>
      <t>分</t>
    </r>
  </si>
  <si>
    <r>
      <rPr>
        <sz val="14"/>
        <rFont val="宋体"/>
        <charset val="134"/>
      </rPr>
      <t>基础分</t>
    </r>
    <r>
      <rPr>
        <sz val="14"/>
        <rFont val="宋体"/>
        <charset val="134"/>
      </rPr>
      <t>4</t>
    </r>
    <r>
      <rPr>
        <sz val="14"/>
        <rFont val="宋体"/>
        <charset val="134"/>
      </rPr>
      <t>分</t>
    </r>
    <r>
      <rPr>
        <sz val="14"/>
        <rFont val="宋体"/>
        <charset val="134"/>
      </rPr>
      <t>+</t>
    </r>
    <r>
      <rPr>
        <sz val="14"/>
        <rFont val="宋体"/>
        <charset val="134"/>
      </rPr>
      <t>院定向越野团体赛第一名</t>
    </r>
    <r>
      <rPr>
        <sz val="14"/>
        <rFont val="宋体"/>
        <charset val="134"/>
      </rPr>
      <t>1</t>
    </r>
    <r>
      <rPr>
        <sz val="14"/>
        <rFont val="宋体"/>
        <charset val="134"/>
      </rPr>
      <t>分+院运会提前赛引体向上</t>
    </r>
    <r>
      <rPr>
        <sz val="14"/>
        <rFont val="宋体"/>
        <charset val="134"/>
      </rPr>
      <t>0.5</t>
    </r>
    <r>
      <rPr>
        <sz val="14"/>
        <rFont val="宋体"/>
        <charset val="134"/>
      </rPr>
      <t>分</t>
    </r>
    <r>
      <rPr>
        <sz val="14"/>
        <rFont val="宋体"/>
        <charset val="134"/>
      </rPr>
      <t xml:space="preserve"> +</t>
    </r>
    <r>
      <rPr>
        <sz val="14"/>
        <rFont val="宋体"/>
        <charset val="134"/>
      </rPr>
      <t>院内篮球赛</t>
    </r>
    <r>
      <rPr>
        <sz val="14"/>
        <rFont val="宋体"/>
        <charset val="134"/>
      </rPr>
      <t>0.2</t>
    </r>
    <r>
      <rPr>
        <sz val="14"/>
        <rFont val="宋体"/>
        <charset val="134"/>
      </rPr>
      <t>分+院内足球赛</t>
    </r>
    <r>
      <rPr>
        <sz val="14"/>
        <rFont val="宋体"/>
        <charset val="134"/>
      </rPr>
      <t>0.2</t>
    </r>
    <r>
      <rPr>
        <sz val="14"/>
        <rFont val="宋体"/>
        <charset val="134"/>
      </rPr>
      <t>分+校研究生篮球赛八强</t>
    </r>
    <r>
      <rPr>
        <sz val="14"/>
        <rFont val="宋体"/>
        <charset val="134"/>
      </rPr>
      <t>0.5</t>
    </r>
    <r>
      <rPr>
        <sz val="14"/>
        <rFont val="宋体"/>
        <charset val="134"/>
      </rPr>
      <t>分+校</t>
    </r>
    <r>
      <rPr>
        <sz val="14"/>
        <rFont val="宋体"/>
        <charset val="134"/>
      </rPr>
      <t>3v3</t>
    </r>
    <r>
      <rPr>
        <sz val="14"/>
        <rFont val="宋体"/>
        <charset val="134"/>
      </rPr>
      <t>篮球比赛</t>
    </r>
    <r>
      <rPr>
        <sz val="14"/>
        <rFont val="宋体"/>
        <charset val="134"/>
      </rPr>
      <t xml:space="preserve"> 0.30</t>
    </r>
    <r>
      <rPr>
        <sz val="14"/>
        <rFont val="宋体"/>
        <charset val="134"/>
      </rPr>
      <t>分</t>
    </r>
    <r>
      <rPr>
        <sz val="14"/>
        <rFont val="宋体"/>
        <charset val="134"/>
      </rPr>
      <t xml:space="preserve"> </t>
    </r>
  </si>
  <si>
    <t>黄苇</t>
  </si>
  <si>
    <t>20183141028</t>
  </si>
  <si>
    <t>周悦</t>
  </si>
  <si>
    <t>基础分14分+班内互评（10分）；加分项：寝室评比（0.8分）+4场讲座（0.8分）</t>
  </si>
  <si>
    <t>公开专利2篇（8分）+两次讲座（0.4分）+丁颖杯参赛（0.1分）</t>
  </si>
  <si>
    <t>基础分（4分）+院级仰卧起坐比赛（0.2分）+院级定向越野（0.2分）</t>
  </si>
  <si>
    <t>黎耀元</t>
  </si>
  <si>
    <t xml:space="preserve">1、班级心理委员+1分
2、星级文明宿舍+0.1分
3、2019-2020学年上学期三星宿舍+0.6分
4、燕山论坛+1分
5、2019-2020年华南农业大学寒假“科技回乡”社会实践优秀队伍+1分
</t>
  </si>
  <si>
    <t>1、公开专利《一种壳聚糖基细胞靶向粘附控释水凝胶及其制备方法和应用》+4分
2、2019-2020学年综述大赛+0.1分
3、学术讲座+0.4分</t>
  </si>
  <si>
    <t>1、院定向越野选拔第一名+1分
2、校级研究生篮球赛八强+0.5分
3、院内篮球选拔赛+ 0.2分
4、院内足球选拔赛+ 0.2分
5、校级三打三篮球赛+ 0.3分</t>
  </si>
  <si>
    <t>叶盛英、司徒文贝</t>
  </si>
  <si>
    <t>赵敏豪</t>
  </si>
  <si>
    <r>
      <rPr>
        <sz val="14"/>
        <color theme="1"/>
        <rFont val="宋体"/>
        <charset val="134"/>
      </rPr>
      <t>基础分14＋班内互评10分</t>
    </r>
    <r>
      <rPr>
        <sz val="14"/>
        <rFont val="宋体"/>
        <charset val="134"/>
      </rPr>
      <t xml:space="preserve">
非学术讲座0.6
校研究生会副主席4
校优秀共青团员标兵1
读书知识实践活动0.5
二星宿舍0.4
非学术竞赛0.5</t>
    </r>
  </si>
  <si>
    <r>
      <rPr>
        <sz val="14"/>
        <color theme="1"/>
        <rFont val="宋体"/>
        <charset val="134"/>
      </rPr>
      <t>丁颖杯一等奖1</t>
    </r>
    <r>
      <rPr>
        <sz val="14"/>
        <rFont val="宋体"/>
        <charset val="134"/>
      </rPr>
      <t xml:space="preserve">
创客杯0.1
讲座0.4</t>
    </r>
  </si>
  <si>
    <r>
      <rPr>
        <sz val="14"/>
        <color theme="1"/>
        <rFont val="宋体"/>
        <charset val="134"/>
      </rPr>
      <t>基础分4</t>
    </r>
    <r>
      <rPr>
        <sz val="14"/>
        <rFont val="宋体"/>
        <charset val="134"/>
      </rPr>
      <t xml:space="preserve">
篮球选拔赛0.2
篮球8强0.5
院运会铅球0.5
校3人篮球赛0.3</t>
    </r>
  </si>
  <si>
    <t>20186072004</t>
  </si>
  <si>
    <t>吴姗姗</t>
  </si>
  <si>
    <t>基础分14分+班内互评（10分）；加分项：寝室评比（0.6分）</t>
  </si>
  <si>
    <t>中文核心1篇（5分）+公开专利1篇（4分）+一次讲座（0.2分）</t>
  </si>
  <si>
    <t>20183072044</t>
  </si>
  <si>
    <t>杨媛媛</t>
  </si>
  <si>
    <t>基础分14分+班内互评（10分）；加分项：1次讲座(0.2分)+宿舍评比（0.6分）</t>
  </si>
  <si>
    <t>开专利2篇（8分）+一次讲座（0.2分）</t>
  </si>
  <si>
    <t>基础分（4分）+院级定向越野（0.2分）+院运会女子200米（0.2分）</t>
  </si>
  <si>
    <t>20183141012</t>
  </si>
  <si>
    <t>李紫微</t>
  </si>
  <si>
    <t>基础分14分+班内互评（10分）；加分项：. 宿舍评比0.6分+学术讲座4次0.8分</t>
  </si>
  <si>
    <r>
      <rPr>
        <sz val="14"/>
        <color theme="1"/>
        <rFont val="宋体"/>
        <charset val="134"/>
      </rPr>
      <t>北大中文核心期刊</t>
    </r>
    <r>
      <rPr>
        <sz val="14"/>
        <color theme="1"/>
        <rFont val="宋体"/>
        <charset val="134"/>
      </rPr>
      <t xml:space="preserve"> </t>
    </r>
    <r>
      <rPr>
        <sz val="14"/>
        <color theme="1"/>
        <rFont val="宋体"/>
        <charset val="134"/>
      </rPr>
      <t>《大豆异黄酮及其苷元的研究进展》，食品工业科技，</t>
    </r>
    <r>
      <rPr>
        <sz val="14"/>
        <color theme="1"/>
        <rFont val="宋体"/>
        <charset val="134"/>
      </rPr>
      <t>2019</t>
    </r>
    <r>
      <rPr>
        <sz val="14"/>
        <color theme="1"/>
        <rFont val="宋体"/>
        <charset val="134"/>
      </rPr>
      <t>年</t>
    </r>
    <r>
      <rPr>
        <sz val="14"/>
        <color theme="1"/>
        <rFont val="宋体"/>
        <charset val="134"/>
      </rPr>
      <t>10</t>
    </r>
    <r>
      <rPr>
        <sz val="14"/>
        <color theme="1"/>
        <rFont val="宋体"/>
        <charset val="134"/>
      </rPr>
      <t>月见刊</t>
    </r>
    <r>
      <rPr>
        <sz val="14"/>
        <color theme="1"/>
        <rFont val="宋体"/>
        <charset val="134"/>
      </rPr>
      <t xml:space="preserve"> 7</t>
    </r>
    <r>
      <rPr>
        <sz val="14"/>
        <color theme="1"/>
        <rFont val="宋体"/>
        <charset val="134"/>
      </rPr>
      <t>分+学术讲座两次0.4分</t>
    </r>
  </si>
  <si>
    <r>
      <rPr>
        <sz val="14"/>
        <color theme="1"/>
        <rFont val="宋体"/>
        <charset val="134"/>
      </rPr>
      <t>基础分</t>
    </r>
    <r>
      <rPr>
        <sz val="14"/>
        <color theme="1"/>
        <rFont val="宋体"/>
        <charset val="134"/>
      </rPr>
      <t>4</t>
    </r>
    <r>
      <rPr>
        <sz val="14"/>
        <color theme="1"/>
        <rFont val="宋体"/>
        <charset val="134"/>
      </rPr>
      <t>分</t>
    </r>
    <r>
      <rPr>
        <sz val="14"/>
        <color theme="1"/>
        <rFont val="宋体"/>
        <charset val="134"/>
      </rPr>
      <t>+</t>
    </r>
    <r>
      <rPr>
        <sz val="14"/>
        <color theme="1"/>
        <rFont val="宋体"/>
        <charset val="134"/>
      </rPr>
      <t>加分项：食品学院定向越野0.2分，食品学院运动会 女子100米0.2分</t>
    </r>
  </si>
  <si>
    <t>苗建银</t>
  </si>
  <si>
    <t>吴炜俊</t>
  </si>
  <si>
    <r>
      <rPr>
        <sz val="14"/>
        <color theme="1"/>
        <rFont val="宋体"/>
        <charset val="134"/>
      </rPr>
      <t>基础分14分+班内互评（10分）
加分项：</t>
    </r>
    <r>
      <rPr>
        <sz val="14"/>
        <color rgb="FFFF0000"/>
        <rFont val="宋体"/>
        <charset val="134"/>
      </rPr>
      <t xml:space="preserve">（1）校优秀志愿者 1分 </t>
    </r>
    <r>
      <rPr>
        <sz val="14"/>
        <color theme="1"/>
        <rFont val="宋体"/>
        <charset val="134"/>
      </rPr>
      <t xml:space="preserve">（2）五星宿舍  1分 （3）非学术讲座 0.2分/次*5，1分
</t>
    </r>
  </si>
  <si>
    <t>（1）北大中文核心（不同组合渗透、冷冻前处理对蓝莓干燥品质的影响，食品科学技术学报，2020年01月） 5分  ；（2）食品学院综述大赛参与 0.1分  ；（3）学术讲座0.2分/次*3，0.6分</t>
  </si>
  <si>
    <t xml:space="preserve">基础分4分+加分项：
（1）食品学院院运会参与  0.2分
（2）定向越野0.2分
</t>
  </si>
  <si>
    <t>肖更生</t>
  </si>
  <si>
    <t>张子希</t>
  </si>
  <si>
    <t xml:space="preserve">1、校研究生会外联部副部长 +3分
2、校研会优秀学生干部 +1分
3、集体活动（非学术讲座 +0.4分）
4、三下乡校级优秀队伍 +1分
5、四星级宿舍（+0.8分） 
</t>
  </si>
  <si>
    <t>1、丁颖杯参与分（+0.1分）
2、“百颐年杯”营养代餐粉大学生研发创新大赛二等奖（院级＋0.4分）
3、学术讲座（3次 +0.6分）</t>
  </si>
  <si>
    <t>1、院运会跳远比赛参与分0.2分
2、院级定向越野第五名0.6分</t>
  </si>
  <si>
    <t>曹媛媛</t>
  </si>
  <si>
    <t>1、校优秀团干+1；
2、院优秀部长+1
3、非学术性讲座+0.2；
4、12.11启动仪式+0.2；
5、110周年健步走+0.2
6、四星宿舍+0.8；
7、院研会部长+3</t>
  </si>
  <si>
    <t>1、“丁颖杯”发明创意大赛+0.1
2、李锦记杯”创新大赛+0.1；
3、学术性讲座+0.4</t>
  </si>
  <si>
    <t>1、院田径运动会+0.2、
2、云锻炼+0.2、
3、定向越野+0.2</t>
  </si>
  <si>
    <t>张依玲</t>
  </si>
  <si>
    <r>
      <rPr>
        <sz val="14"/>
        <color theme="1"/>
        <rFont val="宋体"/>
        <charset val="134"/>
      </rPr>
      <t>基础分14分+班内互评（10分）</t>
    </r>
    <r>
      <rPr>
        <sz val="14"/>
        <rFont val="宋体"/>
        <charset val="134"/>
      </rPr>
      <t xml:space="preserve">
校艺术团中国舞队队长：2分
校研究生艺术团优秀团员 1
三星级宿舍 0.6
非学术讲座0.4；表彰大会0.2</t>
    </r>
  </si>
  <si>
    <r>
      <rPr>
        <sz val="14"/>
        <color theme="1"/>
        <rFont val="宋体"/>
        <charset val="134"/>
      </rPr>
      <t>2019年华南农业大学“丁颖杯”发明创意大赛获奖 G类一等奖 2</t>
    </r>
    <r>
      <rPr>
        <sz val="14"/>
        <rFont val="宋体"/>
        <charset val="134"/>
      </rPr>
      <t xml:space="preserve">
学术讲座0.2</t>
    </r>
  </si>
  <si>
    <r>
      <rPr>
        <sz val="14"/>
        <color theme="1"/>
        <rFont val="宋体"/>
        <charset val="134"/>
      </rPr>
      <t>基础分4分  院运会开幕式 0.2</t>
    </r>
    <r>
      <rPr>
        <sz val="14"/>
        <rFont val="宋体"/>
        <charset val="134"/>
      </rPr>
      <t xml:space="preserve">
定向越野 0.2；研究生篮球赛0.2</t>
    </r>
  </si>
  <si>
    <t>陈佩</t>
  </si>
  <si>
    <t>20183085003</t>
  </si>
  <si>
    <t>生物工程</t>
  </si>
  <si>
    <t>李光月</t>
  </si>
  <si>
    <t>基础分14分+班内互评（10分）；加分项：（三星宿舍0.6分+燕山论坛1分+学术讲座0.6分+综述文献大赛0.1分+2019SCP+绿色化学化工创新创业大赛创业实践组三等奖0.23分）</t>
  </si>
  <si>
    <r>
      <rPr>
        <sz val="14"/>
        <color theme="1"/>
        <rFont val="宋体"/>
        <charset val="134"/>
      </rPr>
      <t>发明专利</t>
    </r>
    <r>
      <rPr>
        <sz val="14"/>
        <color theme="1"/>
        <rFont val="宋体"/>
        <charset val="134"/>
      </rPr>
      <t>4</t>
    </r>
    <r>
      <rPr>
        <sz val="14"/>
        <color theme="1"/>
        <rFont val="宋体"/>
        <charset val="134"/>
      </rPr>
      <t>分</t>
    </r>
  </si>
  <si>
    <r>
      <rPr>
        <sz val="14"/>
        <color theme="1"/>
        <rFont val="宋体"/>
        <charset val="134"/>
      </rPr>
      <t>基础分</t>
    </r>
    <r>
      <rPr>
        <sz val="14"/>
        <color theme="1"/>
        <rFont val="宋体"/>
        <charset val="134"/>
      </rPr>
      <t>4</t>
    </r>
    <r>
      <rPr>
        <sz val="14"/>
        <color theme="1"/>
        <rFont val="宋体"/>
        <charset val="134"/>
      </rPr>
      <t>分</t>
    </r>
    <r>
      <rPr>
        <sz val="14"/>
        <color theme="1"/>
        <rFont val="宋体"/>
        <charset val="134"/>
      </rPr>
      <t>+</t>
    </r>
    <r>
      <rPr>
        <sz val="14"/>
        <color theme="1"/>
        <rFont val="宋体"/>
        <charset val="134"/>
      </rPr>
      <t>加分项</t>
    </r>
    <r>
      <rPr>
        <sz val="14"/>
        <color theme="1"/>
        <rFont val="宋体"/>
        <charset val="134"/>
      </rPr>
      <t>0.2</t>
    </r>
    <r>
      <rPr>
        <sz val="14"/>
        <color theme="1"/>
        <rFont val="宋体"/>
        <charset val="134"/>
      </rPr>
      <t>分（院定向越野</t>
    </r>
    <r>
      <rPr>
        <sz val="14"/>
        <color theme="1"/>
        <rFont val="宋体"/>
        <charset val="134"/>
      </rPr>
      <t>0.2</t>
    </r>
    <r>
      <rPr>
        <sz val="14"/>
        <color theme="1"/>
        <rFont val="宋体"/>
        <charset val="134"/>
      </rPr>
      <t>分）</t>
    </r>
  </si>
  <si>
    <t>胡文锋</t>
  </si>
  <si>
    <t>20183141019</t>
  </si>
  <si>
    <t>汤酿</t>
  </si>
  <si>
    <t>基础分14分+班内互评（10分）；加分项：团总支党建部部长(3分)+2019-2020年优秀研究生干部(1分)+院级优秀党务工作者(0.5分)+一次讲座(0.2分)+宿舍评比（1分）+元旦晚会工作人员(0.2分)</t>
  </si>
  <si>
    <t>两次讲座（0.4分）</t>
  </si>
  <si>
    <t>基础分（4分）+院级定向越野女子团体（0.2分）+院运会女子100米（0.2分）</t>
  </si>
  <si>
    <t>20183085005</t>
  </si>
  <si>
    <t>谭净然</t>
  </si>
  <si>
    <t>基础分14分+班内互评（10分）；加分项：（1）院级优秀学生干部 1分（2）非学术会议0.4（3）院研究生团总支宣传部部长3 分（4）五星宿舍1分 （5）参加非学术和非体育类的院级以上竞赛活动 0.4分</t>
  </si>
  <si>
    <r>
      <rPr>
        <sz val="14"/>
        <color rgb="FF000000"/>
        <rFont val="宋体"/>
        <charset val="134"/>
      </rPr>
      <t>学术讲座</t>
    </r>
    <r>
      <rPr>
        <sz val="14"/>
        <color rgb="FF000000"/>
        <rFont val="宋体"/>
        <charset val="134"/>
      </rPr>
      <t>0.4</t>
    </r>
    <r>
      <rPr>
        <sz val="14"/>
        <color rgb="FF000000"/>
        <rFont val="宋体"/>
        <charset val="134"/>
      </rPr>
      <t>分</t>
    </r>
  </si>
  <si>
    <r>
      <rPr>
        <sz val="14"/>
        <color rgb="FF000000"/>
        <rFont val="宋体"/>
        <charset val="134"/>
      </rPr>
      <t>基础分4分+定向越野参与</t>
    </r>
    <r>
      <rPr>
        <sz val="14"/>
        <color rgb="FF000000"/>
        <rFont val="宋体"/>
        <charset val="134"/>
      </rPr>
      <t>0.2</t>
    </r>
    <r>
      <rPr>
        <sz val="14"/>
        <color rgb="FF000000"/>
        <rFont val="宋体"/>
        <charset val="134"/>
      </rPr>
      <t>分</t>
    </r>
    <r>
      <rPr>
        <sz val="14"/>
        <color rgb="FF000000"/>
        <rFont val="宋体"/>
        <charset val="134"/>
      </rPr>
      <t xml:space="preserve"> </t>
    </r>
    <r>
      <rPr>
        <sz val="14"/>
        <color rgb="FF000000"/>
        <rFont val="宋体"/>
        <charset val="134"/>
      </rPr>
      <t>（</t>
    </r>
    <r>
      <rPr>
        <sz val="14"/>
        <color rgb="FF000000"/>
        <rFont val="宋体"/>
        <charset val="134"/>
      </rPr>
      <t>2</t>
    </r>
    <r>
      <rPr>
        <sz val="14"/>
        <color rgb="FF000000"/>
        <rFont val="宋体"/>
        <charset val="134"/>
      </rPr>
      <t>）校运会</t>
    </r>
    <r>
      <rPr>
        <sz val="14"/>
        <color rgb="FF000000"/>
        <rFont val="宋体"/>
        <charset val="134"/>
      </rPr>
      <t>0.2</t>
    </r>
    <r>
      <rPr>
        <sz val="14"/>
        <color rgb="FF000000"/>
        <rFont val="宋体"/>
        <charset val="134"/>
      </rPr>
      <t>参与（</t>
    </r>
    <r>
      <rPr>
        <sz val="14"/>
        <color rgb="FF000000"/>
        <rFont val="宋体"/>
        <charset val="134"/>
      </rPr>
      <t>3</t>
    </r>
    <r>
      <rPr>
        <sz val="14"/>
        <color rgb="FF000000"/>
        <rFont val="宋体"/>
        <charset val="134"/>
      </rPr>
      <t>）云锻炼参与</t>
    </r>
    <r>
      <rPr>
        <sz val="14"/>
        <color rgb="FF000000"/>
        <rFont val="宋体"/>
        <charset val="134"/>
      </rPr>
      <t xml:space="preserve">0.2 </t>
    </r>
    <r>
      <rPr>
        <sz val="14"/>
        <color rgb="FF000000"/>
        <rFont val="宋体"/>
        <charset val="134"/>
      </rPr>
      <t>分</t>
    </r>
  </si>
  <si>
    <t>20183072012</t>
  </si>
  <si>
    <t>赖玉健</t>
  </si>
  <si>
    <t>基础分14分+班内互评（10分）；加分项：校优秀团员（1分）+助班（2分）+三星级宿舍（0.6分）+寒假科技下乡（0.6分）+星级文明宿舍通过初审 （0.1分）</t>
  </si>
  <si>
    <t>基础分（4分）+院内足球赛 （0.2分）+院田径运动会（0.2分）+院田径运动会提前赛（0.2分）+院级定向越野选拔赛第1名 （1分）+校级定向越野校运会 （0.3分）</t>
  </si>
  <si>
    <t>20183072023</t>
  </si>
  <si>
    <t>吕新瑞</t>
  </si>
  <si>
    <t>基础分14分+班内互评（10分）；加分项：参加非学术讲座两次 0.4 分；宿舍文明三星级 0.6 分；2020.08.28 参加《缤纷的科学秀》线上课堂科普实践活动，进行文案筹备分类工作 0.5 分；</t>
  </si>
  <si>
    <t>已公开的发明专利加 4 分+校级丁颖杯竞赛参与 0.1 分+综述大赛参与 0.1 分第六届中国国际互联网+大赛参与 0.2 分</t>
  </si>
  <si>
    <r>
      <rPr>
        <sz val="14"/>
        <color theme="1"/>
        <rFont val="宋体"/>
        <charset val="134"/>
      </rPr>
      <t>基础分</t>
    </r>
    <r>
      <rPr>
        <sz val="14"/>
        <color theme="1"/>
        <rFont val="宋体"/>
        <charset val="134"/>
      </rPr>
      <t>4</t>
    </r>
    <r>
      <rPr>
        <sz val="14"/>
        <color theme="1"/>
        <rFont val="宋体"/>
        <charset val="134"/>
      </rPr>
      <t>分+越野团体第七0.4分</t>
    </r>
  </si>
  <si>
    <t>20186072002</t>
  </si>
  <si>
    <t>陆思名</t>
  </si>
  <si>
    <t>基础分14分+班内互评（10分）；加分项：三星文明宿舍0.6分</t>
  </si>
  <si>
    <r>
      <rPr>
        <sz val="14"/>
        <color theme="1"/>
        <rFont val="宋体"/>
        <charset val="134"/>
      </rPr>
      <t>中文核心</t>
    </r>
    <r>
      <rPr>
        <sz val="14"/>
        <color theme="1"/>
        <rFont val="宋体"/>
        <charset val="134"/>
      </rPr>
      <t xml:space="preserve"> 5</t>
    </r>
    <r>
      <rPr>
        <sz val="14"/>
        <color theme="1"/>
        <rFont val="宋体"/>
        <charset val="134"/>
      </rPr>
      <t>分+学术讲座0.2</t>
    </r>
  </si>
  <si>
    <r>
      <rPr>
        <sz val="14"/>
        <color theme="1"/>
        <rFont val="宋体"/>
        <charset val="134"/>
      </rPr>
      <t>基础分</t>
    </r>
    <r>
      <rPr>
        <sz val="14"/>
        <color theme="1"/>
        <rFont val="宋体"/>
        <charset val="134"/>
      </rPr>
      <t>4</t>
    </r>
    <r>
      <rPr>
        <sz val="14"/>
        <color theme="1"/>
        <rFont val="宋体"/>
        <charset val="134"/>
      </rPr>
      <t>分</t>
    </r>
  </si>
  <si>
    <t>吴万林</t>
  </si>
  <si>
    <r>
      <rPr>
        <sz val="14"/>
        <color theme="1"/>
        <rFont val="宋体"/>
        <charset val="134"/>
      </rPr>
      <t>基础分14分+班内互评10分+二星宿舍0.4</t>
    </r>
    <r>
      <rPr>
        <sz val="14"/>
        <rFont val="宋体"/>
        <charset val="134"/>
      </rPr>
      <t xml:space="preserve">
</t>
    </r>
  </si>
  <si>
    <r>
      <rPr>
        <sz val="14"/>
        <color theme="1"/>
        <rFont val="宋体"/>
        <charset val="134"/>
      </rPr>
      <t>中文核心《蓝莓汁乳酸菌的发酵特性》现代食品科技</t>
    </r>
    <r>
      <rPr>
        <sz val="14"/>
        <color rgb="FFFF0000"/>
        <rFont val="宋体"/>
        <charset val="134"/>
      </rPr>
      <t>(非25%）</t>
    </r>
    <r>
      <rPr>
        <sz val="14"/>
        <color theme="1"/>
        <rFont val="宋体"/>
        <charset val="134"/>
      </rPr>
      <t>；2020.3见刊</t>
    </r>
  </si>
  <si>
    <t>基础分4分+院定向越野比赛男子团队参与0.2分</t>
  </si>
  <si>
    <t>张振伟</t>
  </si>
  <si>
    <t xml:space="preserve">基础分14+班内互评10+加分项3.2 =29.2
1.食品学院团总支实践部部长（3分）
2.食品学院2019-2020年优秀干部（1分）
3.食品学院元旦晚会（0.2分）
4.研究生寝室评比二星宿舍（0.4分）
5.非学术讲座
2019.10.31《昆虫的社会和行为》+0.2
2019.11.21《涉农语言与涉农思维框架源于农事的世界认知》+0.2
2019.10.24《温氏集团产业化经营发展模式与涉农创业》+0.2
</t>
  </si>
  <si>
    <t xml:space="preserve">学术讲座
2019.12.19《遇见未知的自己——研究生内心成长与职业修养》+0.2分
</t>
  </si>
  <si>
    <t xml:space="preserve">基础分4分+加分项0.2分=4.2分
院运会铅球+0.2
</t>
  </si>
  <si>
    <t>莫美华</t>
  </si>
  <si>
    <t>20183072007</t>
  </si>
  <si>
    <t>房倩安</t>
  </si>
  <si>
    <t>基础分14分+班内互评（10分）；加分项：加分项（非学术讲座0.4分）</t>
  </si>
  <si>
    <r>
      <rPr>
        <sz val="14"/>
        <rFont val="宋体"/>
        <charset val="134"/>
      </rPr>
      <t>学术讲座</t>
    </r>
    <r>
      <rPr>
        <sz val="14"/>
        <rFont val="宋体"/>
        <charset val="134"/>
      </rPr>
      <t>0.2</t>
    </r>
    <r>
      <rPr>
        <sz val="14"/>
        <rFont val="宋体"/>
        <charset val="134"/>
      </rPr>
      <t>分</t>
    </r>
    <r>
      <rPr>
        <sz val="14"/>
        <rFont val="宋体"/>
        <charset val="134"/>
      </rPr>
      <t>+</t>
    </r>
    <r>
      <rPr>
        <sz val="14"/>
        <rFont val="宋体"/>
        <charset val="134"/>
      </rPr>
      <t>发明专利</t>
    </r>
    <r>
      <rPr>
        <sz val="14"/>
        <rFont val="宋体"/>
        <charset val="134"/>
      </rPr>
      <t>4</t>
    </r>
    <r>
      <rPr>
        <sz val="14"/>
        <rFont val="宋体"/>
        <charset val="134"/>
      </rPr>
      <t>分</t>
    </r>
    <r>
      <rPr>
        <sz val="14"/>
        <rFont val="宋体"/>
        <charset val="134"/>
      </rPr>
      <t>+</t>
    </r>
    <r>
      <rPr>
        <sz val="14"/>
        <rFont val="宋体"/>
        <charset val="134"/>
      </rPr>
      <t>研究生学术科技作品</t>
    </r>
    <r>
      <rPr>
        <sz val="14"/>
        <rFont val="宋体"/>
        <charset val="134"/>
      </rPr>
      <t>0.5</t>
    </r>
    <r>
      <rPr>
        <sz val="14"/>
        <rFont val="宋体"/>
        <charset val="134"/>
      </rPr>
      <t>分</t>
    </r>
    <r>
      <rPr>
        <sz val="14"/>
        <rFont val="宋体"/>
        <charset val="134"/>
      </rPr>
      <t>+</t>
    </r>
    <r>
      <rPr>
        <sz val="14"/>
        <rFont val="宋体"/>
        <charset val="134"/>
      </rPr>
      <t>丁颖杯</t>
    </r>
    <r>
      <rPr>
        <sz val="14"/>
        <rFont val="宋体"/>
        <charset val="134"/>
      </rPr>
      <t>0.1</t>
    </r>
    <r>
      <rPr>
        <sz val="14"/>
        <rFont val="宋体"/>
        <charset val="134"/>
      </rPr>
      <t>分</t>
    </r>
  </si>
  <si>
    <t>基础分4分+加分项:院运会0.2分+定向越野0.2分</t>
  </si>
  <si>
    <t>李瑞容</t>
  </si>
  <si>
    <t>基础分14分+班内互评（10分）
加分项
（1）督导员加 0.5分
（2）非学术讲座 0.8分
广东省科学道德和学风建设宣传教育报告会 0.2分
温氏集团产业化经营发展模式与涉农创业  0.2分
规划生涯，圆梦华农  0.2分
涉农语言与涉农思维框架源于农事的世界认知  0.2分
（3）三星宿舍 0.6分
（4）助理班主任 2分</t>
  </si>
  <si>
    <t xml:space="preserve"> 
（1）食品学院第十届综述大赛参与 0.1分
（2）第一届“百颐年杯”大学生营养代餐粉设计大赛 0.1
（3）学术讲座  遇见未知的自己-研究生内心成长与职业修养 0.2</t>
  </si>
  <si>
    <t>基础分4分+加分项0.4分=4.4分
加分项：（1）定向越野 0.2分
（2）女子400米决赛 0.2分</t>
  </si>
  <si>
    <t>20186072005</t>
  </si>
  <si>
    <t>于佳雯</t>
  </si>
  <si>
    <t>基础分14分+班内互评（10分）；加分项：：寝室评比（0.6分）</t>
  </si>
  <si>
    <t>公开专利1篇（4分）</t>
  </si>
  <si>
    <t>基础分（4分）+定向越野（0.2分）+运动会铅球（0.2分）</t>
  </si>
  <si>
    <t>陶晓琪</t>
  </si>
  <si>
    <r>
      <rPr>
        <sz val="14"/>
        <color theme="1"/>
        <rFont val="宋体"/>
        <charset val="134"/>
      </rPr>
      <t>基础分14分+班内互评（10分）</t>
    </r>
    <r>
      <rPr>
        <sz val="14"/>
        <rFont val="宋体"/>
        <charset val="134"/>
      </rPr>
      <t xml:space="preserve">
2018级硕士3班班委 1
院优秀研究生干部 1
二星级宿舍 0.4
非学术讲座0.4</t>
    </r>
  </si>
  <si>
    <r>
      <rPr>
        <sz val="14"/>
        <color theme="1"/>
        <rFont val="宋体"/>
        <charset val="134"/>
      </rPr>
      <t>2019年华南农业大学“丁颖杯”发明创意大赛获奖 G类一等奖 1</t>
    </r>
    <r>
      <rPr>
        <sz val="14"/>
        <rFont val="宋体"/>
        <charset val="134"/>
      </rPr>
      <t xml:space="preserve">
学术讲座0.6</t>
    </r>
  </si>
  <si>
    <r>
      <rPr>
        <sz val="14"/>
        <color theme="1"/>
        <rFont val="宋体"/>
        <charset val="134"/>
      </rPr>
      <t>基础分4分  仰卧起坐 0.2</t>
    </r>
    <r>
      <rPr>
        <sz val="14"/>
        <rFont val="宋体"/>
        <charset val="134"/>
      </rPr>
      <t xml:space="preserve">
定向越野 0.2</t>
    </r>
  </si>
  <si>
    <t>华启诚</t>
  </si>
  <si>
    <t xml:space="preserve">基础分14分+班内互评（最高10分）
加分项，（1）4个非学术讲座，（昆虫的社会与行为，美国兽医教育简介，玩命为科研增光添彩，温氏集团产业化经营发展模式）0.8分（2）五星宿舍1.0分      
（3）2018食品硕士2班心理委员 1.0分。
</t>
  </si>
  <si>
    <t xml:space="preserve">（1）2个学术讲座，（枸杞子与神经保护，遇见未知的自己）：0.4分
（2）第十届综述大赛：0.1分
</t>
  </si>
  <si>
    <t xml:space="preserve">基础分4分
（1） 院男子200米决赛第七名0.4分 
（2） 院定向越野团体第二名0.9分
</t>
  </si>
  <si>
    <t>李向梅</t>
  </si>
  <si>
    <t>20183072001</t>
  </si>
  <si>
    <t>蔡济洋</t>
  </si>
  <si>
    <t>基础分14分+班内互评（10分）；加分项：二星宿舍，0.4分</t>
  </si>
  <si>
    <r>
      <rPr>
        <sz val="14"/>
        <rFont val="宋体"/>
        <charset val="134"/>
      </rPr>
      <t>公开发明专利</t>
    </r>
    <r>
      <rPr>
        <sz val="14"/>
        <rFont val="宋体"/>
        <charset val="134"/>
      </rPr>
      <t>1</t>
    </r>
    <r>
      <rPr>
        <sz val="14"/>
        <rFont val="宋体"/>
        <charset val="134"/>
      </rPr>
      <t>篇，</t>
    </r>
    <r>
      <rPr>
        <sz val="14"/>
        <rFont val="宋体"/>
        <charset val="134"/>
      </rPr>
      <t>4</t>
    </r>
    <r>
      <rPr>
        <sz val="14"/>
        <rFont val="宋体"/>
        <charset val="134"/>
      </rPr>
      <t>分+学术讲座，0.2分</t>
    </r>
  </si>
  <si>
    <r>
      <rPr>
        <sz val="14"/>
        <rFont val="宋体"/>
        <charset val="134"/>
      </rPr>
      <t>基础分</t>
    </r>
    <r>
      <rPr>
        <sz val="14"/>
        <rFont val="宋体"/>
        <charset val="134"/>
      </rPr>
      <t>4</t>
    </r>
    <r>
      <rPr>
        <sz val="14"/>
        <rFont val="宋体"/>
        <charset val="134"/>
      </rPr>
      <t>分</t>
    </r>
    <r>
      <rPr>
        <sz val="14"/>
        <rFont val="宋体"/>
        <charset val="134"/>
      </rPr>
      <t>+</t>
    </r>
    <r>
      <rPr>
        <sz val="14"/>
        <rFont val="宋体"/>
        <charset val="134"/>
      </rPr>
      <t>加分项：食品学院院运会参与</t>
    </r>
    <r>
      <rPr>
        <sz val="14"/>
        <rFont val="宋体"/>
        <charset val="134"/>
      </rPr>
      <t xml:space="preserve">  0.2</t>
    </r>
    <r>
      <rPr>
        <sz val="14"/>
        <rFont val="宋体"/>
        <charset val="134"/>
      </rPr>
      <t>分</t>
    </r>
  </si>
  <si>
    <t>郭颖瑜</t>
  </si>
  <si>
    <t xml:space="preserve">基础分14分+班内互评（最高10分）+加分项 3.5分
（1）18硕士2班 团支书 1分             （2）五星宿舍 1分
（3）非学术讲座 0.8分                （4）参加社会实践0.5分 
（5）参加竞赛活动 0.2分 (廉洁知识问答)
</t>
  </si>
  <si>
    <t xml:space="preserve">参加学术讲座 0.6分 （枸杞子+院长有约+研究生表彰）
参加学术竞赛0.1分 （丁颖杯）
</t>
  </si>
  <si>
    <t xml:space="preserve">基础分4分+加分项0.4分
（1）参加院运会提前赛 0.2分
（2）参加定向越野 0.2分
</t>
  </si>
  <si>
    <t>冯芝英</t>
  </si>
  <si>
    <t>1、校研会红十字会副会长 +3 
2、研究生五星宿舍（上学期） +0.6 
3、燕山论坛0.4分</t>
  </si>
  <si>
    <t>学术讲座0.2分</t>
  </si>
  <si>
    <t>1、仰卧起坐0.2分
2、定向越野0.2分</t>
  </si>
  <si>
    <t>王序</t>
  </si>
  <si>
    <r>
      <rPr>
        <sz val="14"/>
        <color theme="1"/>
        <rFont val="宋体"/>
        <charset val="134"/>
      </rPr>
      <t>基础分14分+</t>
    </r>
    <r>
      <rPr>
        <sz val="14"/>
        <rFont val="宋体"/>
        <charset val="134"/>
      </rPr>
      <t xml:space="preserve">
班内互评10分+
（外派到温氏不参与寝室评比活动）</t>
    </r>
  </si>
  <si>
    <r>
      <rPr>
        <sz val="14"/>
        <color theme="1"/>
        <rFont val="宋体"/>
        <charset val="134"/>
      </rPr>
      <t>一篇专利（以公开）4分</t>
    </r>
    <r>
      <rPr>
        <sz val="14"/>
        <rFont val="宋体"/>
        <charset val="134"/>
      </rPr>
      <t xml:space="preserve">
枸杞子与神经保护0.2</t>
    </r>
  </si>
  <si>
    <t>杨金易</t>
  </si>
  <si>
    <t>李孔会</t>
  </si>
  <si>
    <t xml:space="preserve">基础分14分+班内互评（10分）
加分项：3.0分（1. 校优秀团员 1分；2.非学术型讲座 1次 0.2分；3.四星级宿舍 0.8分；4. 2019-2020 班级女生心理委员 1分。）
</t>
  </si>
  <si>
    <t xml:space="preserve">1.“丁颖杯”发明创意大赛 0.1分；2.文献综述大赛 0.1分
3.学术性讲座 2次，0.4分
</t>
  </si>
  <si>
    <t xml:space="preserve">基础分4分；文献综述大赛 0.1分
学术性讲座 2次，0.4分
</t>
  </si>
  <si>
    <t>廖森泰、孙远明</t>
  </si>
  <si>
    <t>20183141021</t>
  </si>
  <si>
    <t>王靖蕊</t>
  </si>
  <si>
    <t>基础分14分+班内互评（10分）；加分项：党支部副书记+2、卫生检查评分+0.6、非学术+0.8</t>
  </si>
  <si>
    <r>
      <rPr>
        <sz val="14"/>
        <color theme="1"/>
        <rFont val="宋体"/>
        <charset val="134"/>
      </rPr>
      <t>学术讲座</t>
    </r>
    <r>
      <rPr>
        <sz val="14"/>
        <color theme="1"/>
        <rFont val="宋体"/>
        <charset val="134"/>
      </rPr>
      <t>+0.2</t>
    </r>
  </si>
  <si>
    <t>基础分4分+运动会开幕式走方阵+0.2；定向越野+0.2</t>
  </si>
  <si>
    <t>李雁</t>
  </si>
  <si>
    <t>沈润琳</t>
  </si>
  <si>
    <t>基础分14分+班内互评10分+三星宿舍0.6+非学术讲座0.8+心理委员1分</t>
  </si>
  <si>
    <t>非学术0.6+李锦记创新大赛0.1</t>
  </si>
  <si>
    <t>越野赛0.2+院运会0.2+基础分4分</t>
  </si>
  <si>
    <t>20183141004</t>
  </si>
  <si>
    <t>陈勇强</t>
  </si>
  <si>
    <t>基础分14分+班内互评（10分）；加分项：+非学术讲座+0.6分（三次）+四星宿舍0.8分+科技下乡优秀奖1分</t>
  </si>
  <si>
    <t>基础分4分+院足球比赛0.2分+院运会铅球第七0.4分+定向越野参与0.2分</t>
  </si>
  <si>
    <t>向诚</t>
  </si>
  <si>
    <t>基础分14分+班内互评（10分）；加分项，二星宿舍+0.4分</t>
  </si>
  <si>
    <t>编书2本（2分）</t>
  </si>
  <si>
    <t>基础分4分；加分项，院男子铅球（0.6）</t>
  </si>
  <si>
    <t>田兴国</t>
  </si>
  <si>
    <t>20183072031</t>
  </si>
  <si>
    <t>汤运洲</t>
  </si>
  <si>
    <t>基础分14分+班内互评（10分）；加分项：二星宿舍，0.4分（2）班长，2分</t>
  </si>
  <si>
    <r>
      <rPr>
        <sz val="14"/>
        <rFont val="宋体"/>
        <charset val="134"/>
      </rPr>
      <t>学术讲座，</t>
    </r>
    <r>
      <rPr>
        <sz val="14"/>
        <rFont val="宋体"/>
        <charset val="134"/>
      </rPr>
      <t>0.2</t>
    </r>
    <r>
      <rPr>
        <sz val="14"/>
        <rFont val="宋体"/>
        <charset val="134"/>
      </rPr>
      <t>分</t>
    </r>
  </si>
  <si>
    <r>
      <rPr>
        <sz val="14"/>
        <rFont val="宋体"/>
        <charset val="134"/>
      </rPr>
      <t>基础分</t>
    </r>
    <r>
      <rPr>
        <sz val="14"/>
        <rFont val="宋体"/>
        <charset val="134"/>
      </rPr>
      <t>4</t>
    </r>
    <r>
      <rPr>
        <sz val="14"/>
        <rFont val="宋体"/>
        <charset val="134"/>
      </rPr>
      <t>分</t>
    </r>
    <r>
      <rPr>
        <sz val="14"/>
        <rFont val="宋体"/>
        <charset val="134"/>
      </rPr>
      <t>+</t>
    </r>
    <r>
      <rPr>
        <sz val="14"/>
        <rFont val="宋体"/>
        <charset val="134"/>
      </rPr>
      <t>加分项（</t>
    </r>
    <r>
      <rPr>
        <sz val="14"/>
        <rFont val="宋体"/>
        <charset val="134"/>
      </rPr>
      <t>1</t>
    </r>
    <r>
      <rPr>
        <sz val="14"/>
        <rFont val="宋体"/>
        <charset val="134"/>
      </rPr>
      <t>）食品学院院运会参与</t>
    </r>
    <r>
      <rPr>
        <sz val="14"/>
        <rFont val="宋体"/>
        <charset val="134"/>
      </rPr>
      <t xml:space="preserve">  0.4</t>
    </r>
    <r>
      <rPr>
        <sz val="14"/>
        <rFont val="宋体"/>
        <charset val="134"/>
      </rPr>
      <t>分，（2）硕士足球赛  0.4</t>
    </r>
  </si>
  <si>
    <t>戚镇科</t>
  </si>
  <si>
    <t>基础分14分+班内互评10分+三星宿舍0.6</t>
  </si>
  <si>
    <t>编书两本2分+校长直播后勤工作0.2</t>
  </si>
  <si>
    <t>徐小艳</t>
  </si>
  <si>
    <t>20183072034</t>
  </si>
  <si>
    <t>吴木秀</t>
  </si>
  <si>
    <t>基础分14分+班内互评（10分）；加分项：运动会开幕式（0.2分）+二星宿舍（0.4分）+110周年校庆健步走（0.2分）+班级心委 （1分）</t>
  </si>
  <si>
    <t>学术讲座0.2</t>
  </si>
  <si>
    <t>基础分（4分）+院定向越野团体第7名 （0.4分）</t>
  </si>
  <si>
    <t>陈松</t>
  </si>
  <si>
    <t>基础分：14 分
班内互评：10 分
加分项：0.2+0.2+0.2+0.2+0.2+0.5+0.8=2.3 分
1. 参与燕山论坛“都市园艺的实践探索”，加 0.2 分；
2. 参与燕山论坛“美国兽医教育简介及中美兽医教育差异”，加 0.2 分；
3. 参与燕山论坛“涉农语言与涉农思维框架：源于农事的世界认知”，加
0.2 分；
4. 参与燕山论坛“玩命为科研增光添彩”，加 0.2 分；
5. 参与燕山论坛“温氏集团产业化经营发展模式与涉农创业”，加 0.2 分；
6. 宿舍评比为四星宿舍，加 0.8 分。</t>
  </si>
  <si>
    <t xml:space="preserve">科学研究：0.7 分
1.参与学术讲座：枸杞子与神经保护，加 0.2 分；
2.参与讲座“遇见未知的自己--研究生内心成长与职业修养”，加 0.2 分；
3.参与 2019 年研究生表彰大会，加 0.2 分；
4.参加综述大赛，加 0.1 分。
</t>
  </si>
  <si>
    <t>基础分4分；加分项：参加定向越野，加 0.2 分</t>
  </si>
  <si>
    <t>20183072024</t>
  </si>
  <si>
    <t>罗志锋</t>
  </si>
  <si>
    <t>基础分14分+班内互评（10分）；加分项：非学术讲座+0.2分+宿舍文明评比（三星级）+0.6分</t>
  </si>
  <si>
    <r>
      <rPr>
        <sz val="14"/>
        <color rgb="FF000000"/>
        <rFont val="宋体"/>
        <charset val="134"/>
      </rPr>
      <t>参加学术会议</t>
    </r>
    <r>
      <rPr>
        <sz val="14"/>
        <color rgb="FF000000"/>
        <rFont val="宋体"/>
        <charset val="134"/>
      </rPr>
      <t>+0.4</t>
    </r>
    <r>
      <rPr>
        <sz val="14"/>
        <color rgb="FF000000"/>
        <rFont val="宋体"/>
        <charset val="134"/>
      </rPr>
      <t>分+第六届中国国际“互联网 ”大学生创新创业大赛省级铜奖+1分</t>
    </r>
  </si>
  <si>
    <r>
      <rPr>
        <sz val="14"/>
        <color rgb="FF000000"/>
        <rFont val="宋体"/>
        <charset val="134"/>
      </rPr>
      <t>基础分</t>
    </r>
    <r>
      <rPr>
        <sz val="14"/>
        <color rgb="FF000000"/>
        <rFont val="宋体"/>
        <charset val="134"/>
      </rPr>
      <t>4</t>
    </r>
    <r>
      <rPr>
        <sz val="14"/>
        <color rgb="FF000000"/>
        <rFont val="宋体"/>
        <charset val="134"/>
      </rPr>
      <t>分</t>
    </r>
    <r>
      <rPr>
        <sz val="14"/>
        <color rgb="FF000000"/>
        <rFont val="宋体"/>
        <charset val="134"/>
      </rPr>
      <t>+0.5</t>
    </r>
    <r>
      <rPr>
        <sz val="14"/>
        <color rgb="FF000000"/>
        <rFont val="宋体"/>
        <charset val="134"/>
      </rPr>
      <t>分+参与校级定向越野+0.3分+参与学院田径运动会+0.2分</t>
    </r>
  </si>
  <si>
    <t>萧奕童</t>
  </si>
  <si>
    <t>班内互评10分，加非学术讲座0.4+宿舍三星0.6</t>
  </si>
  <si>
    <t>百颐年代餐粉比赛，院二等奖+0.75；学术讲座+0.4；丁颖杯参赛+0.1</t>
  </si>
  <si>
    <t>基础分4分+院运会参与+0.2</t>
  </si>
  <si>
    <t>吴伟彬</t>
  </si>
  <si>
    <r>
      <rPr>
        <sz val="14"/>
        <color theme="1"/>
        <rFont val="宋体"/>
        <charset val="134"/>
      </rPr>
      <t>基础分14+班内互评10+非学术讲座0.2+二星宿舍0.4+三下乡实践0.5</t>
    </r>
    <r>
      <rPr>
        <sz val="14"/>
        <rFont val="宋体"/>
        <charset val="134"/>
      </rPr>
      <t xml:space="preserve">
</t>
    </r>
  </si>
  <si>
    <r>
      <rPr>
        <sz val="14"/>
        <color theme="1"/>
        <rFont val="宋体"/>
        <charset val="134"/>
      </rPr>
      <t>基础分4+校篮球赛0.5+院篮球选拔0.2+院足球选拔0.2+院运会提前赛0.2+定向越野选拔0.2</t>
    </r>
    <r>
      <rPr>
        <sz val="14"/>
        <rFont val="宋体"/>
        <charset val="134"/>
      </rPr>
      <t xml:space="preserve">
</t>
    </r>
  </si>
  <si>
    <t>郑华</t>
  </si>
  <si>
    <t>周瑶林</t>
  </si>
  <si>
    <r>
      <rPr>
        <sz val="14"/>
        <color theme="1"/>
        <rFont val="宋体"/>
        <charset val="134"/>
      </rPr>
      <t>基础分14分+班内互评10分+加分项1.4分</t>
    </r>
    <r>
      <rPr>
        <sz val="14"/>
        <rFont val="宋体"/>
        <charset val="134"/>
      </rPr>
      <t xml:space="preserve">
其中非学术讲座：3次  0.6分
1.温氏集团产业化经营发展模式与涉农创业
2.水稻粒形的奥秘
3.昆虫的社会和行为
四星级宿舍0.8分</t>
    </r>
  </si>
  <si>
    <r>
      <rPr>
        <sz val="14"/>
        <color theme="1"/>
        <rFont val="宋体"/>
        <charset val="134"/>
      </rPr>
      <t>1.学习成绩0分</t>
    </r>
    <r>
      <rPr>
        <sz val="14"/>
        <rFont val="宋体"/>
        <charset val="134"/>
      </rPr>
      <t xml:space="preserve">
2.科学研究
学术讲座：院内学术讲座加分：3次  0.6分
1.bioresources engineering:past,present,and feature
2.枸杞子与神经保护
3.遇见未知的自己-研究生内心成长与职业修养</t>
    </r>
  </si>
  <si>
    <r>
      <rPr>
        <sz val="14"/>
        <color theme="1"/>
        <rFont val="宋体"/>
        <charset val="134"/>
      </rPr>
      <t>基础分4分+加分项0.4分</t>
    </r>
    <r>
      <rPr>
        <sz val="14"/>
        <rFont val="宋体"/>
        <charset val="134"/>
      </rPr>
      <t xml:space="preserve">
院级定向越野选拔赛0.2分
院运会铅球0.2分</t>
    </r>
  </si>
  <si>
    <t>20183141027</t>
  </si>
  <si>
    <t>郑佳纯</t>
  </si>
  <si>
    <t>基础分14分+班内互评（10分）；加分项：寝室评比（0.4分）+4场讲座（0.8分）+班级心理委员（1分）</t>
  </si>
  <si>
    <t>学术讲座1次</t>
  </si>
  <si>
    <t>李璐</t>
  </si>
  <si>
    <t>邓思怡</t>
  </si>
  <si>
    <r>
      <rPr>
        <sz val="14"/>
        <color theme="1"/>
        <rFont val="宋体"/>
        <charset val="134"/>
      </rPr>
      <t>基础分14+班内互评10</t>
    </r>
    <r>
      <rPr>
        <sz val="14"/>
        <rFont val="宋体"/>
        <charset val="134"/>
      </rPr>
      <t xml:space="preserve">
三星级宿舍0.6
非学术讲座1.0
三下乡活动0.5</t>
    </r>
  </si>
  <si>
    <t>陈博</t>
  </si>
  <si>
    <t>1、三星新宿舍0.6分
2、2019年广东省科学道德和学风建设宣传教育报告会 0.2分</t>
  </si>
  <si>
    <t>学术讲座0.4分</t>
  </si>
  <si>
    <t>1、2019年食品学院硕士篮球选拔赛 0.2分
2、2019年华南农业大学研究生篮球联赛 0.5分
3、2019年华南农业大学“同行”三人篮球赛0.3分</t>
  </si>
  <si>
    <t>张群华</t>
  </si>
  <si>
    <r>
      <rPr>
        <sz val="14"/>
        <color theme="1"/>
        <rFont val="宋体"/>
        <charset val="134"/>
      </rPr>
      <t>基础分14分+</t>
    </r>
    <r>
      <rPr>
        <sz val="14"/>
        <rFont val="宋体"/>
        <charset val="134"/>
      </rPr>
      <t xml:space="preserve">
班内互评10分+
二星宿舍0.4分加+
参加两次非学术讲座0.4分</t>
    </r>
  </si>
  <si>
    <t>参加4次学术讲座0.8分</t>
  </si>
  <si>
    <r>
      <rPr>
        <sz val="14"/>
        <color theme="1"/>
        <rFont val="宋体"/>
        <charset val="134"/>
      </rPr>
      <t>基础分4分+</t>
    </r>
    <r>
      <rPr>
        <sz val="14"/>
        <rFont val="宋体"/>
        <charset val="134"/>
      </rPr>
      <t xml:space="preserve">
运动会提前赛0.2+
定向越野0.2</t>
    </r>
  </si>
  <si>
    <t>20183072030</t>
  </si>
  <si>
    <t>苏君梅</t>
  </si>
  <si>
    <t>基础分14分+班内互评（10分）；加分项：研究生三星宿舍（上学期累积） +0.6 +2020.05.12~2020.09.08 广东省农科院蚕业所社会实践 +0.5，非学术讲座0.2分</t>
  </si>
  <si>
    <r>
      <rPr>
        <sz val="14"/>
        <color theme="1"/>
        <rFont val="宋体"/>
        <charset val="134"/>
      </rPr>
      <t>基础分</t>
    </r>
    <r>
      <rPr>
        <sz val="14"/>
        <color theme="1"/>
        <rFont val="宋体"/>
        <charset val="134"/>
      </rPr>
      <t>4</t>
    </r>
    <r>
      <rPr>
        <sz val="14"/>
        <color theme="1"/>
        <rFont val="宋体"/>
        <charset val="134"/>
      </rPr>
      <t>分院方阵</t>
    </r>
    <r>
      <rPr>
        <sz val="14"/>
        <color theme="1"/>
        <rFont val="宋体"/>
        <charset val="134"/>
      </rPr>
      <t xml:space="preserve">+0.2 </t>
    </r>
    <r>
      <rPr>
        <sz val="14"/>
        <color theme="1"/>
        <rFont val="宋体"/>
        <charset val="134"/>
      </rPr>
      <t>定向越野</t>
    </r>
    <r>
      <rPr>
        <sz val="14"/>
        <color theme="1"/>
        <rFont val="宋体"/>
        <charset val="134"/>
      </rPr>
      <t xml:space="preserve">  +0.3</t>
    </r>
  </si>
  <si>
    <t>张名位</t>
  </si>
  <si>
    <t>胡佳慧</t>
  </si>
  <si>
    <t>基础分14分+班内互评10分+非学术性讲座0.6分+三星宿舍0.6分</t>
  </si>
  <si>
    <t>院内学术讲座</t>
  </si>
  <si>
    <t>基础分4分+定向越野0.2分+女子3000米0.2分</t>
  </si>
  <si>
    <t>郭玉婧</t>
  </si>
  <si>
    <t>三星宿舍0.6，燕山论坛三次</t>
  </si>
  <si>
    <t>讲座两次0.4</t>
  </si>
  <si>
    <t>定向越野0.2</t>
  </si>
  <si>
    <t>魏涛</t>
  </si>
  <si>
    <t>刘晓鸣</t>
  </si>
  <si>
    <t>基础分14分+班内互评10分
加分项：（1）三星宿舍0.6分（2）非学术讲座 0.2分</t>
  </si>
  <si>
    <t>加分项：（1）参加食品学院综述大赛0.1分；（2）学术讲座 0.2分/次 3次 共0.6分</t>
  </si>
  <si>
    <t>基础分4分+参加院田径运动会0.2分</t>
  </si>
  <si>
    <t>陈忠正 </t>
  </si>
  <si>
    <t>赵逸</t>
  </si>
  <si>
    <t>基础分14分+班内互评10分，三星级宿舍0.6分，非学术讲座0.8分</t>
  </si>
  <si>
    <t>叶志伟</t>
  </si>
  <si>
    <t>总分一样，上一年无学习成绩者，德育分高的优先</t>
  </si>
  <si>
    <t>黄鹂</t>
  </si>
  <si>
    <t>基础分14分+班内互评10分+二星宿舍0.4分+非学术讲座0.6分</t>
  </si>
  <si>
    <t>基础分4分+院定向越野0.2分</t>
  </si>
  <si>
    <t>20183085006</t>
  </si>
  <si>
    <t>唐睿</t>
  </si>
  <si>
    <t>基础分14分+班内互评（10分）；加分项：0.4分，二星宿舍</t>
  </si>
  <si>
    <r>
      <rPr>
        <sz val="14"/>
        <color theme="1"/>
        <rFont val="宋体"/>
        <charset val="134"/>
      </rPr>
      <t>基础分</t>
    </r>
    <r>
      <rPr>
        <sz val="14"/>
        <color theme="1"/>
        <rFont val="宋体"/>
        <charset val="134"/>
      </rPr>
      <t>4</t>
    </r>
    <r>
      <rPr>
        <sz val="14"/>
        <color theme="1"/>
        <rFont val="宋体"/>
        <charset val="134"/>
      </rPr>
      <t>分</t>
    </r>
    <r>
      <rPr>
        <sz val="14"/>
        <color theme="1"/>
        <rFont val="宋体"/>
        <charset val="134"/>
      </rPr>
      <t>+</t>
    </r>
    <r>
      <rPr>
        <sz val="14"/>
        <color theme="1"/>
        <rFont val="宋体"/>
        <charset val="134"/>
      </rPr>
      <t>加分项</t>
    </r>
    <r>
      <rPr>
        <sz val="14"/>
        <color theme="1"/>
        <rFont val="宋体"/>
        <charset val="134"/>
      </rPr>
      <t>0.7分</t>
    </r>
    <r>
      <rPr>
        <sz val="14"/>
        <color theme="1"/>
        <rFont val="宋体"/>
        <charset val="134"/>
      </rPr>
      <t>（</t>
    </r>
    <r>
      <rPr>
        <sz val="14"/>
        <color theme="1"/>
        <rFont val="宋体"/>
        <charset val="134"/>
      </rPr>
      <t>1</t>
    </r>
    <r>
      <rPr>
        <sz val="14"/>
        <color theme="1"/>
        <rFont val="宋体"/>
        <charset val="134"/>
      </rPr>
      <t>）运动会开幕式</t>
    </r>
    <r>
      <rPr>
        <sz val="14"/>
        <color theme="1"/>
        <rFont val="宋体"/>
        <charset val="134"/>
      </rPr>
      <t>0.2</t>
    </r>
    <r>
      <rPr>
        <sz val="14"/>
        <color theme="1"/>
        <rFont val="宋体"/>
        <charset val="134"/>
      </rPr>
      <t>分；（</t>
    </r>
    <r>
      <rPr>
        <sz val="14"/>
        <color theme="1"/>
        <rFont val="宋体"/>
        <charset val="134"/>
      </rPr>
      <t>2</t>
    </r>
    <r>
      <rPr>
        <sz val="14"/>
        <color theme="1"/>
        <rFont val="宋体"/>
        <charset val="134"/>
      </rPr>
      <t>）院定向越野第</t>
    </r>
    <r>
      <rPr>
        <sz val="14"/>
        <color theme="1"/>
        <rFont val="宋体"/>
        <charset val="134"/>
      </rPr>
      <t>7</t>
    </r>
    <r>
      <rPr>
        <sz val="14"/>
        <color theme="1"/>
        <rFont val="宋体"/>
        <charset val="134"/>
      </rPr>
      <t>名</t>
    </r>
    <r>
      <rPr>
        <sz val="14"/>
        <color theme="1"/>
        <rFont val="宋体"/>
        <charset val="134"/>
      </rPr>
      <t>0.4</t>
    </r>
    <r>
      <rPr>
        <sz val="14"/>
        <color theme="1"/>
        <rFont val="宋体"/>
        <charset val="134"/>
      </rPr>
      <t>分；（</t>
    </r>
    <r>
      <rPr>
        <sz val="14"/>
        <color theme="1"/>
        <rFont val="宋体"/>
        <charset val="134"/>
      </rPr>
      <t>3</t>
    </r>
    <r>
      <rPr>
        <sz val="14"/>
        <color theme="1"/>
        <rFont val="宋体"/>
        <charset val="134"/>
      </rPr>
      <t>）云锻炼参与</t>
    </r>
    <r>
      <rPr>
        <sz val="14"/>
        <color theme="1"/>
        <rFont val="宋体"/>
        <charset val="134"/>
      </rPr>
      <t>0.2</t>
    </r>
    <r>
      <rPr>
        <sz val="14"/>
        <color theme="1"/>
        <rFont val="宋体"/>
        <charset val="134"/>
      </rPr>
      <t>分</t>
    </r>
  </si>
  <si>
    <t>梁植雯</t>
  </si>
  <si>
    <t>1、燕山论坛《温氏集团产业化经营发展模式与涉农创业》0.2分
2、文明宿舍三星宿舍0.6分</t>
  </si>
  <si>
    <t>1、院运会女子4*100米0.2分
2、定向越野0.2分</t>
  </si>
  <si>
    <t>张进</t>
  </si>
  <si>
    <t>基础分14分+班内互评10分+三星宿舍0.6+非学术讲座</t>
  </si>
  <si>
    <t>学术讲座两次</t>
  </si>
  <si>
    <t>院运会0.2+定向越野0.2</t>
  </si>
  <si>
    <t>卢迪莎</t>
  </si>
  <si>
    <t>基础分14+班内互评10+非学术讲座0.2+四星宿舍0.8</t>
  </si>
  <si>
    <t>基础分4分+定向越野0.3分</t>
  </si>
  <si>
    <t>肖治理</t>
  </si>
  <si>
    <t>20183141002</t>
  </si>
  <si>
    <t>陈秋映</t>
  </si>
  <si>
    <t>基础分14分+班内互评（10分）；加分项：寝室评比（0.6分</t>
  </si>
  <si>
    <t>食品学院第十届综述大赛参与（0.1分）+学术讲座2场（0.4分）</t>
  </si>
  <si>
    <t>基础分（4分）+院运动会参与（0.2分）+定向越野比赛参与（0.2分）</t>
  </si>
  <si>
    <t>20183072046</t>
  </si>
  <si>
    <t>余嘉</t>
  </si>
  <si>
    <t>综述大赛（0.1分）+两次讲座（0.2分）</t>
  </si>
  <si>
    <t>基础分（4分）+食品学院院运会参与（0.2分）+院级定向越野参与（0.2分）</t>
  </si>
  <si>
    <t>游俊健</t>
  </si>
  <si>
    <t>基础分14分
班内互评10分
加分项1分：
讲座：1、规划生涯，圆梦华农  2019.11.14
2、涉农语言与涉农思维框架源于农事的世界认知  2019.11.21
3、水稻粒形的奥秘  2019.11.28
4、温氏集团产业化经营发展模式与涉农创业  2019.10.24
5.宿舍评比0.4分</t>
  </si>
  <si>
    <t>讲座遇见未知的自己属于0.2分</t>
  </si>
  <si>
    <t>20186141014</t>
  </si>
  <si>
    <t>童彬</t>
  </si>
  <si>
    <r>
      <rPr>
        <sz val="14"/>
        <color theme="1"/>
        <rFont val="宋体"/>
        <charset val="134"/>
      </rPr>
      <t>基础分14分+班内互评（10分）；加分项：1.</t>
    </r>
    <r>
      <rPr>
        <sz val="14"/>
        <color theme="1"/>
        <rFont val="Arial"/>
        <family val="2"/>
      </rPr>
      <t xml:space="preserve">	</t>
    </r>
    <r>
      <rPr>
        <sz val="14"/>
        <color theme="1"/>
        <rFont val="宋体"/>
        <charset val="134"/>
      </rPr>
      <t>非学术性讲座等：0.4分，四星宿舍：0.8分</t>
    </r>
  </si>
  <si>
    <r>
      <rPr>
        <sz val="14"/>
        <color theme="1"/>
        <rFont val="宋体"/>
        <charset val="134"/>
      </rPr>
      <t>院内学术讲座</t>
    </r>
    <r>
      <rPr>
        <sz val="14"/>
        <color theme="1"/>
        <rFont val="宋体"/>
        <charset val="134"/>
      </rPr>
      <t xml:space="preserve"> 0.2</t>
    </r>
    <r>
      <rPr>
        <sz val="14"/>
        <color theme="1"/>
        <rFont val="宋体"/>
        <charset val="134"/>
      </rPr>
      <t>分</t>
    </r>
  </si>
  <si>
    <t>基础分：4分</t>
  </si>
  <si>
    <t>20183072027</t>
  </si>
  <si>
    <t>彭旭怡</t>
  </si>
  <si>
    <t>基础分14分+班内互评（10分）；加分项：三星级宿舍，0.6分； 非学术讲座0.2分</t>
  </si>
  <si>
    <r>
      <rPr>
        <sz val="14"/>
        <color theme="1"/>
        <rFont val="宋体"/>
        <charset val="134"/>
      </rPr>
      <t>基础分：</t>
    </r>
    <r>
      <rPr>
        <sz val="14"/>
        <color theme="1"/>
        <rFont val="宋体"/>
        <charset val="134"/>
      </rPr>
      <t>4</t>
    </r>
    <r>
      <rPr>
        <sz val="14"/>
        <color theme="1"/>
        <rFont val="宋体"/>
        <charset val="134"/>
      </rPr>
      <t>分，加分项：①院运动会女子跳远0.2分；定向越野，0.2分</t>
    </r>
  </si>
  <si>
    <t>20183141022</t>
  </si>
  <si>
    <t>王智玉</t>
  </si>
  <si>
    <t>基础分14分+班内互评（10分）；加分项：两次讲座 （0.4分）+宿舍评比（0.4分）</t>
  </si>
  <si>
    <t>基础分(4分）+院运会（0.2分）</t>
  </si>
  <si>
    <t>孟晓琳</t>
  </si>
  <si>
    <r>
      <rPr>
        <sz val="14"/>
        <color theme="1"/>
        <rFont val="宋体"/>
        <charset val="134"/>
      </rPr>
      <t>基础分14</t>
    </r>
    <r>
      <rPr>
        <sz val="14"/>
        <rFont val="宋体"/>
        <charset val="134"/>
      </rPr>
      <t xml:space="preserve">
班内互评10
三星宿舍0.6</t>
    </r>
  </si>
  <si>
    <r>
      <rPr>
        <sz val="14"/>
        <color theme="1"/>
        <rFont val="宋体"/>
        <charset val="134"/>
      </rPr>
      <t>“丁颖杯”发明创造大赛0.1</t>
    </r>
    <r>
      <rPr>
        <sz val="14"/>
        <rFont val="宋体"/>
        <charset val="134"/>
      </rPr>
      <t xml:space="preserve">
学术讲座0.2
</t>
    </r>
  </si>
  <si>
    <r>
      <rPr>
        <sz val="14"/>
        <color theme="1"/>
        <rFont val="宋体"/>
        <charset val="134"/>
      </rPr>
      <t>基础分4</t>
    </r>
    <r>
      <rPr>
        <sz val="14"/>
        <rFont val="宋体"/>
        <charset val="134"/>
      </rPr>
      <t xml:space="preserve">
定向越野0.2
院运会跳远0.2</t>
    </r>
  </si>
  <si>
    <t>柯倩华</t>
  </si>
  <si>
    <t>基础分14分+班内互评10分+三星宿舍0.6分</t>
  </si>
  <si>
    <t>基础分4分+女子铅球0.2分+院定向越野第八名0.3分</t>
  </si>
  <si>
    <t>吴卓裕</t>
  </si>
  <si>
    <t>（1）燕山论坛 温氏集团产业化经营发展模式与涉农创业 0.2
（2）宿舍评比  三星宿舍 0.6</t>
  </si>
  <si>
    <t>1、学术讲座 0.2   枸杞子与神经保护</t>
  </si>
  <si>
    <t>（1）女子4X100  0.2</t>
  </si>
  <si>
    <t>徐振林、罗林</t>
  </si>
  <si>
    <t>彭娟娟</t>
  </si>
  <si>
    <t>（1）班干宣传委员1分</t>
  </si>
  <si>
    <t>张佳</t>
  </si>
  <si>
    <t>基础分14分+班内互评10分，三星宿舍0.6分，学术讲座0.2</t>
  </si>
  <si>
    <t>蒋卓</t>
  </si>
  <si>
    <t>姚雪霜</t>
  </si>
  <si>
    <t>基础分14+班内互评10分+三星宿舍0.6+一次学术讲座0.2分</t>
  </si>
  <si>
    <t>一次学术讲座0.2分</t>
  </si>
  <si>
    <t>20183141023</t>
  </si>
  <si>
    <t>文华枢</t>
  </si>
  <si>
    <t>基础分（4分）+院定向越野（0.2分）</t>
  </si>
  <si>
    <t>陈浩宇</t>
  </si>
  <si>
    <t>基础分14分+班内互评10分+宿舍评比0.2分=24.2分</t>
  </si>
  <si>
    <t>基础分4分+食品学院院运会引体向上参与0.2分</t>
  </si>
  <si>
    <t>20183072017</t>
  </si>
  <si>
    <t>李一峰</t>
  </si>
  <si>
    <t>基础分14分+班内互评（10分）；加分项：二星文明宿舍0.4分</t>
  </si>
  <si>
    <r>
      <rPr>
        <sz val="14"/>
        <rFont val="宋体"/>
        <charset val="134"/>
      </rPr>
      <t>基础分</t>
    </r>
    <r>
      <rPr>
        <sz val="14"/>
        <rFont val="宋体"/>
        <charset val="134"/>
      </rPr>
      <t>4</t>
    </r>
    <r>
      <rPr>
        <sz val="14"/>
        <rFont val="宋体"/>
        <charset val="134"/>
      </rPr>
      <t>分</t>
    </r>
  </si>
  <si>
    <t>李志铭</t>
  </si>
  <si>
    <t>互评10分+二星宿舍0.4分</t>
  </si>
  <si>
    <t>朱新贵</t>
  </si>
  <si>
    <t>20183072042</t>
  </si>
  <si>
    <t>熊嘉麒</t>
  </si>
  <si>
    <t>基础分14分+班内互评（10分）；加分项：无</t>
  </si>
  <si>
    <t>基础分（4分）+院选拔赛（0.2分）</t>
  </si>
  <si>
    <t>张政</t>
  </si>
  <si>
    <t>岑俏媛</t>
  </si>
  <si>
    <t>基础分14分+班内互评（10分）</t>
  </si>
  <si>
    <t>马国祥</t>
  </si>
  <si>
    <t>20183072013</t>
  </si>
  <si>
    <t>黎明明</t>
  </si>
  <si>
    <t>谢波</t>
  </si>
  <si>
    <t>宿舍-0.1</t>
  </si>
  <si>
    <t>吴钰琳</t>
  </si>
  <si>
    <t>二星宿舍：0.4分</t>
  </si>
  <si>
    <t>学习成绩27.04分 英文论文：SCI 2区，Structural features, interaction with the gut microbiota and anti-tumor activity of oligosaccharides，RSC ADVANCES,2020，4.
综述大赛参与分：0.1分</t>
  </si>
  <si>
    <t>陈燕兰</t>
  </si>
  <si>
    <t>（院研会优秀干事1分；元旦晚会0.2分；五星宿舍1分；研究生会干事1分）</t>
  </si>
  <si>
    <t>学习成绩27.4分，《不同地区铁皮石斛的品质差异》，食品与发酵工业，2020年2月10日，北大核心，7分；综述大赛0.1分</t>
  </si>
  <si>
    <t>（院内篮球选拔赛0.2 分；女子篮球八强0.5分；院级定向越野选拔赛第三名0.8分；院运会三级跳远第二名0.9分）</t>
  </si>
  <si>
    <t>林锦铭</t>
  </si>
  <si>
    <t>基础分14分+班内互评10分+加分项1分（1）五星级宿舍1分</t>
  </si>
  <si>
    <t>1.学习成绩，26.58
2.科学研究，10.3（中文论文《美藤果加工与综合利用研究进展》，食品工业科技，一级核心，7分
中文论文《烘干温度对铁皮石斛叶多糖抗氧化活性影响的研究》，粮食与食品工业，普通期刊，3分
参与学术讲座《枸杞子与神经保护》，0.2分
参与综述大赛，0.1分）</t>
  </si>
  <si>
    <t>基础分4分+加分项0.6分（1）参加院运会基础分，铅球比赛参与分0.2分
（2）参与学院篮球选拔，0.2分
（3）参与院级定向越野选拔赛，0.2分</t>
  </si>
  <si>
    <t>黎攀</t>
  </si>
  <si>
    <t>徐晴元</t>
  </si>
  <si>
    <r>
      <rPr>
        <sz val="14"/>
        <rFont val="宋体"/>
        <charset val="134"/>
      </rPr>
      <t>基础分14分</t>
    </r>
    <r>
      <rPr>
        <sz val="14"/>
        <rFont val="Verdana"/>
        <family val="2"/>
      </rPr>
      <t>+</t>
    </r>
    <r>
      <rPr>
        <sz val="14"/>
        <rFont val="宋体"/>
        <charset val="134"/>
      </rPr>
      <t>班内互评</t>
    </r>
    <r>
      <rPr>
        <sz val="14"/>
        <rFont val="Verdana"/>
        <family val="2"/>
      </rPr>
      <t>10</t>
    </r>
    <r>
      <rPr>
        <sz val="14"/>
        <rFont val="宋体"/>
        <charset val="134"/>
      </rPr>
      <t>分</t>
    </r>
    <r>
      <rPr>
        <sz val="14"/>
        <rFont val="Verdana"/>
        <family val="2"/>
      </rPr>
      <t>+</t>
    </r>
    <r>
      <rPr>
        <sz val="14"/>
        <rFont val="宋体"/>
        <charset val="134"/>
      </rPr>
      <t>加分项</t>
    </r>
    <r>
      <rPr>
        <sz val="14"/>
        <rFont val="Verdana"/>
        <family val="2"/>
      </rPr>
      <t>6.1</t>
    </r>
    <r>
      <rPr>
        <sz val="14"/>
        <rFont val="宋体"/>
        <charset val="134"/>
      </rPr>
      <t>分</t>
    </r>
    <r>
      <rPr>
        <sz val="14"/>
        <rFont val="Verdana"/>
        <family val="2"/>
      </rPr>
      <t>=30.1</t>
    </r>
    <r>
      <rPr>
        <sz val="14"/>
        <rFont val="宋体"/>
        <charset val="134"/>
      </rPr>
      <t>分，加分项：（1）：校级优秀共青团员1分（2）：院级优秀学生干部1分（3）：2019年2019级硕士2班班长2分（4）：非学术讲座0.8分（5）竞赛：丁颖杯创业大赛0.5分(6)宿舍评比0.8分</t>
    </r>
  </si>
  <si>
    <r>
      <rPr>
        <sz val="14"/>
        <rFont val="宋体"/>
        <charset val="134"/>
      </rPr>
      <t>学习成绩27.875+学术讲座</t>
    </r>
    <r>
      <rPr>
        <sz val="14"/>
        <rFont val="宋体"/>
        <charset val="134"/>
      </rPr>
      <t>0.6</t>
    </r>
    <r>
      <rPr>
        <sz val="14"/>
        <rFont val="宋体"/>
        <charset val="134"/>
      </rPr>
      <t>分</t>
    </r>
    <r>
      <rPr>
        <sz val="14"/>
        <rFont val="宋体"/>
        <charset val="134"/>
      </rPr>
      <t>=28.475</t>
    </r>
    <r>
      <rPr>
        <sz val="14"/>
        <rFont val="宋体"/>
        <charset val="134"/>
      </rPr>
      <t>分，93*2+96*2+93*2+93*2+95*3+91*1+90*3+93*2+93*1+90*2=1855，绩点平均分：92.75，绩点平均分*0.3：27.875，学术讲座0.6分</t>
    </r>
  </si>
  <si>
    <r>
      <rPr>
        <sz val="14"/>
        <rFont val="宋体"/>
        <charset val="134"/>
      </rPr>
      <t>基础分4+加分项</t>
    </r>
    <r>
      <rPr>
        <sz val="14"/>
        <rFont val="Verdana"/>
        <family val="2"/>
      </rPr>
      <t>0.8</t>
    </r>
    <r>
      <rPr>
        <sz val="14"/>
        <rFont val="宋体"/>
        <charset val="134"/>
      </rPr>
      <t>分</t>
    </r>
    <r>
      <rPr>
        <sz val="14"/>
        <rFont val="Verdana"/>
        <family val="2"/>
      </rPr>
      <t>=4.8</t>
    </r>
    <r>
      <rPr>
        <sz val="14"/>
        <rFont val="宋体"/>
        <charset val="134"/>
      </rPr>
      <t>分，加分项：（</t>
    </r>
    <r>
      <rPr>
        <sz val="14"/>
        <rFont val="Verdana"/>
        <family val="2"/>
      </rPr>
      <t>1</t>
    </r>
    <r>
      <rPr>
        <sz val="14"/>
        <rFont val="宋体"/>
        <charset val="134"/>
      </rPr>
      <t>）：院运会男子</t>
    </r>
    <r>
      <rPr>
        <sz val="14"/>
        <rFont val="Verdana"/>
        <family val="2"/>
      </rPr>
      <t>4*100</t>
    </r>
    <r>
      <rPr>
        <sz val="14"/>
        <rFont val="宋体"/>
        <charset val="134"/>
      </rPr>
      <t>接力</t>
    </r>
    <r>
      <rPr>
        <sz val="14"/>
        <rFont val="Verdana"/>
        <family val="2"/>
      </rPr>
      <t>0.5</t>
    </r>
    <r>
      <rPr>
        <sz val="14"/>
        <rFont val="宋体"/>
        <charset val="134"/>
      </rPr>
      <t>分（</t>
    </r>
    <r>
      <rPr>
        <sz val="14"/>
        <rFont val="Verdana"/>
        <family val="2"/>
      </rPr>
      <t>2</t>
    </r>
    <r>
      <rPr>
        <sz val="14"/>
        <rFont val="宋体"/>
        <charset val="134"/>
      </rPr>
      <t>）：男子篮球选拔</t>
    </r>
    <r>
      <rPr>
        <sz val="14"/>
        <rFont val="Verdana"/>
        <family val="2"/>
      </rPr>
      <t>0.2</t>
    </r>
    <r>
      <rPr>
        <sz val="14"/>
        <rFont val="宋体"/>
        <charset val="134"/>
      </rPr>
      <t>分（</t>
    </r>
    <r>
      <rPr>
        <sz val="14"/>
        <rFont val="Verdana"/>
        <family val="2"/>
      </rPr>
      <t>3</t>
    </r>
    <r>
      <rPr>
        <sz val="14"/>
        <rFont val="宋体"/>
        <charset val="134"/>
      </rPr>
      <t>）：云锻炼</t>
    </r>
    <r>
      <rPr>
        <sz val="14"/>
        <rFont val="Verdana"/>
        <family val="2"/>
      </rPr>
      <t>0.1</t>
    </r>
    <r>
      <rPr>
        <sz val="14"/>
        <rFont val="宋体"/>
        <charset val="134"/>
      </rPr>
      <t>分</t>
    </r>
  </si>
  <si>
    <t>娄静</t>
  </si>
  <si>
    <t> (1)院研会干事 1分 (2)院研会优秀干事 1分 (3)非学术讲座 1分/5次（都市园艺的实践探索、规划生涯圆梦华农、涉农语言与涉农思维、温氏集团产业化经营、元旦晚会表演） (4)丁颖杯二等奖 0.75分 (5)丁颖杯三等奖 0.5分 (6)创客杯创业比赛 0.2分 (7)四星宿舍 0.8分 (8)科技回乡校级优秀 1分 (9)三下乡参与分0.5分</t>
  </si>
  <si>
    <t>学习成绩27.97分(1)食品学院第十届综述大赛参与 0.1分 (2)学术讲座 1分/5次（Bioresources讲座、The hydrogen bond讲座、表彰大会、枸杞子讲座、遇见未知的自己）</t>
  </si>
  <si>
    <t>(1)食品学院院运会参与  0.2分 (2)院定向越野 0.2分</t>
  </si>
  <si>
    <t>林建浩</t>
  </si>
  <si>
    <t>1）研究生寝室评比：四星宿舍，0.8分
（2）非学术讲座 0.2分/次，共3次，0.6分</t>
  </si>
  <si>
    <t xml:space="preserve">学习成绩27.81分（1）雷红涛，林建浩，李向梅，沈兴，陈佳虹，沈玉栋，徐振林，孙远明.一种育亨宾半抗原YHA、人工抗原和其抗体及其制备和应用.发明公开，专利号：CN202010297159.X，4分
（2）食品学院第十届综述大赛参与 0.1分
（3）参加2019级研究生表彰大会，0.2分
（4）参加学术讲座 0.2分/次，共2次，0.4分
</t>
  </si>
  <si>
    <t>（1）食品学院院运会参与，0.2分
（2）参加院级定向越野选拔赛，0.2分</t>
  </si>
  <si>
    <t>陈海盈</t>
  </si>
  <si>
    <r>
      <rPr>
        <sz val="14"/>
        <rFont val="宋体"/>
        <charset val="134"/>
      </rPr>
      <t>基础分14分</t>
    </r>
    <r>
      <rPr>
        <sz val="14"/>
        <rFont val="Times New Roman"/>
        <family val="1"/>
      </rPr>
      <t>+</t>
    </r>
    <r>
      <rPr>
        <sz val="14"/>
        <rFont val="宋体"/>
        <charset val="134"/>
      </rPr>
      <t>班内互评</t>
    </r>
    <r>
      <rPr>
        <sz val="14"/>
        <rFont val="Times New Roman"/>
        <family val="1"/>
      </rPr>
      <t>10</t>
    </r>
    <r>
      <rPr>
        <sz val="14"/>
        <rFont val="宋体"/>
        <charset val="134"/>
      </rPr>
      <t>其他：</t>
    </r>
    <r>
      <rPr>
        <sz val="14"/>
        <rFont val="Times New Roman"/>
        <family val="1"/>
      </rPr>
      <t>1</t>
    </r>
    <r>
      <rPr>
        <sz val="14"/>
        <rFont val="宋体"/>
        <charset val="134"/>
      </rPr>
      <t xml:space="preserve">，元旦晚会表演者及工作人员 </t>
    </r>
    <r>
      <rPr>
        <sz val="14"/>
        <rFont val="Times New Roman"/>
        <family val="1"/>
      </rPr>
      <t xml:space="preserve">  </t>
    </r>
    <r>
      <rPr>
        <sz val="14"/>
        <rFont val="宋体"/>
        <charset val="134"/>
      </rPr>
      <t>+0.2分</t>
    </r>
    <r>
      <rPr>
        <sz val="14"/>
        <rFont val="Times New Roman"/>
        <family val="1"/>
      </rPr>
      <t>2</t>
    </r>
    <r>
      <rPr>
        <sz val="14"/>
        <rFont val="宋体"/>
        <charset val="134"/>
      </rPr>
      <t xml:space="preserve">，讲座：选择域场，架构成长发展 </t>
    </r>
    <r>
      <rPr>
        <sz val="14"/>
        <rFont val="Times New Roman"/>
        <family val="1"/>
      </rPr>
      <t xml:space="preserve">  </t>
    </r>
    <r>
      <rPr>
        <sz val="14"/>
        <rFont val="宋体"/>
        <charset val="134"/>
      </rPr>
      <t>+0.2分</t>
    </r>
    <r>
      <rPr>
        <sz val="14"/>
        <rFont val="Times New Roman"/>
        <family val="1"/>
      </rPr>
      <t>3</t>
    </r>
    <r>
      <rPr>
        <sz val="14"/>
        <rFont val="宋体"/>
        <charset val="134"/>
      </rPr>
      <t>，讲座：规划生涯，圆梦华农</t>
    </r>
    <r>
      <rPr>
        <sz val="14"/>
        <rFont val="Times New Roman"/>
        <family val="1"/>
      </rPr>
      <t xml:space="preserve">   </t>
    </r>
    <r>
      <rPr>
        <sz val="14"/>
        <rFont val="宋体"/>
        <charset val="134"/>
      </rPr>
      <t>+0.2分</t>
    </r>
    <r>
      <rPr>
        <sz val="14"/>
        <rFont val="Times New Roman"/>
        <family val="1"/>
      </rPr>
      <t>4</t>
    </r>
    <r>
      <rPr>
        <sz val="14"/>
        <rFont val="宋体"/>
        <charset val="134"/>
      </rPr>
      <t xml:space="preserve">，讲座：涉及语言与涉农思维框架源于农事的世界认知 </t>
    </r>
    <r>
      <rPr>
        <sz val="14"/>
        <rFont val="Times New Roman"/>
        <family val="1"/>
      </rPr>
      <t xml:space="preserve">  </t>
    </r>
    <r>
      <rPr>
        <sz val="14"/>
        <rFont val="宋体"/>
        <charset val="134"/>
      </rPr>
      <t>+0.2分</t>
    </r>
    <r>
      <rPr>
        <sz val="14"/>
        <rFont val="Times New Roman"/>
        <family val="1"/>
      </rPr>
      <t>5</t>
    </r>
    <r>
      <rPr>
        <sz val="14"/>
        <rFont val="宋体"/>
        <charset val="134"/>
      </rPr>
      <t xml:space="preserve">，讲座：水稻粒形的奥秘 </t>
    </r>
    <r>
      <rPr>
        <sz val="14"/>
        <rFont val="Times New Roman"/>
        <family val="1"/>
      </rPr>
      <t xml:space="preserve">  </t>
    </r>
    <r>
      <rPr>
        <sz val="14"/>
        <rFont val="宋体"/>
        <charset val="134"/>
      </rPr>
      <t>+0.2分</t>
    </r>
    <r>
      <rPr>
        <sz val="14"/>
        <rFont val="Times New Roman"/>
        <family val="1"/>
      </rPr>
      <t>6</t>
    </r>
    <r>
      <rPr>
        <sz val="14"/>
        <rFont val="宋体"/>
        <charset val="134"/>
      </rPr>
      <t xml:space="preserve">，四星宿舍 </t>
    </r>
    <r>
      <rPr>
        <sz val="14"/>
        <rFont val="Times New Roman"/>
        <family val="1"/>
      </rPr>
      <t xml:space="preserve">  </t>
    </r>
    <r>
      <rPr>
        <sz val="14"/>
        <rFont val="宋体"/>
        <charset val="134"/>
      </rPr>
      <t>+0.8分</t>
    </r>
    <r>
      <rPr>
        <sz val="14"/>
        <rFont val="Times New Roman"/>
        <family val="1"/>
      </rPr>
      <t>7</t>
    </r>
    <r>
      <rPr>
        <sz val="14"/>
        <rFont val="宋体"/>
        <charset val="134"/>
      </rPr>
      <t xml:space="preserve">，院级研会干事 </t>
    </r>
    <r>
      <rPr>
        <sz val="14"/>
        <rFont val="Times New Roman"/>
        <family val="1"/>
      </rPr>
      <t xml:space="preserve">  </t>
    </r>
    <r>
      <rPr>
        <sz val="14"/>
        <rFont val="宋体"/>
        <charset val="134"/>
      </rPr>
      <t>+1分</t>
    </r>
    <r>
      <rPr>
        <sz val="14"/>
        <rFont val="Times New Roman"/>
        <family val="1"/>
      </rPr>
      <t>8</t>
    </r>
    <r>
      <rPr>
        <sz val="14"/>
        <rFont val="宋体"/>
        <charset val="134"/>
      </rPr>
      <t xml:space="preserve">，院级研会优秀干事 </t>
    </r>
    <r>
      <rPr>
        <sz val="14"/>
        <rFont val="Times New Roman"/>
        <family val="1"/>
      </rPr>
      <t xml:space="preserve">  </t>
    </r>
    <r>
      <rPr>
        <sz val="14"/>
        <rFont val="宋体"/>
        <charset val="134"/>
      </rPr>
      <t>+1分</t>
    </r>
    <r>
      <rPr>
        <sz val="14"/>
        <rFont val="Times New Roman"/>
        <family val="1"/>
      </rPr>
      <t>9</t>
    </r>
    <r>
      <rPr>
        <sz val="14"/>
        <rFont val="宋体"/>
        <charset val="134"/>
      </rPr>
      <t xml:space="preserve">，丁颖杯研究生创业大赛 </t>
    </r>
    <r>
      <rPr>
        <sz val="14"/>
        <rFont val="Times New Roman"/>
        <family val="1"/>
      </rPr>
      <t xml:space="preserve">  </t>
    </r>
    <r>
      <rPr>
        <sz val="14"/>
        <rFont val="宋体"/>
        <charset val="134"/>
      </rPr>
      <t>+0.5分</t>
    </r>
  </si>
  <si>
    <r>
      <rPr>
        <sz val="14"/>
        <rFont val="宋体"/>
        <charset val="134"/>
      </rPr>
      <t>学习成绩：食品生物技术专题与研究进展，学分：2，成绩：</t>
    </r>
    <r>
      <rPr>
        <sz val="14"/>
        <rFont val="Calibri"/>
        <family val="2"/>
      </rPr>
      <t>86</t>
    </r>
    <r>
      <rPr>
        <sz val="14"/>
        <rFont val="宋体"/>
        <charset val="134"/>
      </rPr>
      <t>工业微生物育种，学分：</t>
    </r>
    <r>
      <rPr>
        <sz val="14"/>
        <rFont val="Calibri"/>
        <family val="2"/>
      </rPr>
      <t>2</t>
    </r>
    <r>
      <rPr>
        <sz val="14"/>
        <rFont val="宋体"/>
        <charset val="134"/>
      </rPr>
      <t>，成绩：</t>
    </r>
    <r>
      <rPr>
        <sz val="14"/>
        <rFont val="Calibri"/>
        <family val="2"/>
      </rPr>
      <t>96</t>
    </r>
    <r>
      <rPr>
        <sz val="14"/>
        <rFont val="宋体"/>
        <charset val="134"/>
      </rPr>
      <t>天然产物化学，学分：</t>
    </r>
    <r>
      <rPr>
        <sz val="14"/>
        <rFont val="Calibri"/>
        <family val="2"/>
      </rPr>
      <t>2</t>
    </r>
    <r>
      <rPr>
        <sz val="14"/>
        <rFont val="宋体"/>
        <charset val="134"/>
      </rPr>
      <t>，成绩：</t>
    </r>
    <r>
      <rPr>
        <sz val="14"/>
        <rFont val="Calibri"/>
        <family val="2"/>
      </rPr>
      <t>87</t>
    </r>
    <r>
      <rPr>
        <sz val="14"/>
        <rFont val="宋体"/>
        <charset val="134"/>
      </rPr>
      <t>分子生物学原理与技术，学分：</t>
    </r>
    <r>
      <rPr>
        <sz val="14"/>
        <rFont val="Calibri"/>
        <family val="2"/>
      </rPr>
      <t>3</t>
    </r>
    <r>
      <rPr>
        <sz val="14"/>
        <rFont val="宋体"/>
        <charset val="134"/>
      </rPr>
      <t>，成绩：</t>
    </r>
    <r>
      <rPr>
        <sz val="14"/>
        <rFont val="Calibri"/>
        <family val="2"/>
      </rPr>
      <t>92</t>
    </r>
    <r>
      <rPr>
        <sz val="14"/>
        <rFont val="宋体"/>
        <charset val="134"/>
      </rPr>
      <t>试验设计与数据分析，学分：</t>
    </r>
    <r>
      <rPr>
        <sz val="14"/>
        <rFont val="Calibri"/>
        <family val="2"/>
      </rPr>
      <t>2</t>
    </r>
    <r>
      <rPr>
        <sz val="14"/>
        <rFont val="宋体"/>
        <charset val="134"/>
      </rPr>
      <t>，成绩：</t>
    </r>
    <r>
      <rPr>
        <sz val="14"/>
        <rFont val="Calibri"/>
        <family val="2"/>
      </rPr>
      <t>90</t>
    </r>
    <r>
      <rPr>
        <sz val="14"/>
        <rFont val="宋体"/>
        <charset val="134"/>
      </rPr>
      <t>网络信息资源检索与利用，学分：</t>
    </r>
    <r>
      <rPr>
        <sz val="14"/>
        <rFont val="Calibri"/>
        <family val="2"/>
      </rPr>
      <t>1</t>
    </r>
    <r>
      <rPr>
        <sz val="14"/>
        <rFont val="宋体"/>
        <charset val="134"/>
      </rPr>
      <t>，成绩：</t>
    </r>
    <r>
      <rPr>
        <sz val="14"/>
        <rFont val="Calibri"/>
        <family val="2"/>
      </rPr>
      <t>94</t>
    </r>
    <r>
      <rPr>
        <sz val="14"/>
        <rFont val="宋体"/>
        <charset val="134"/>
      </rPr>
      <t>硕士生英语，学分：</t>
    </r>
    <r>
      <rPr>
        <sz val="14"/>
        <rFont val="Calibri"/>
        <family val="2"/>
      </rPr>
      <t>3</t>
    </r>
    <r>
      <rPr>
        <sz val="14"/>
        <rFont val="宋体"/>
        <charset val="134"/>
      </rPr>
      <t>，成绩：</t>
    </r>
    <r>
      <rPr>
        <sz val="14"/>
        <rFont val="Calibri"/>
        <family val="2"/>
      </rPr>
      <t>92</t>
    </r>
    <r>
      <rPr>
        <sz val="14"/>
        <rFont val="宋体"/>
        <charset val="134"/>
      </rPr>
      <t>中国特色社会主义理论与实践研究，学分：</t>
    </r>
    <r>
      <rPr>
        <sz val="14"/>
        <rFont val="Calibri"/>
        <family val="2"/>
      </rPr>
      <t>2</t>
    </r>
    <r>
      <rPr>
        <sz val="14"/>
        <rFont val="宋体"/>
        <charset val="134"/>
      </rPr>
      <t>，成绩：</t>
    </r>
    <r>
      <rPr>
        <sz val="14"/>
        <rFont val="Calibri"/>
        <family val="2"/>
      </rPr>
      <t>91</t>
    </r>
    <r>
      <rPr>
        <sz val="14"/>
        <rFont val="宋体"/>
        <charset val="134"/>
      </rPr>
      <t>自然辨证法概论，学分：</t>
    </r>
    <r>
      <rPr>
        <sz val="14"/>
        <rFont val="Calibri"/>
        <family val="2"/>
      </rPr>
      <t>1</t>
    </r>
    <r>
      <rPr>
        <sz val="14"/>
        <rFont val="宋体"/>
        <charset val="134"/>
      </rPr>
      <t>，成绩：</t>
    </r>
    <r>
      <rPr>
        <sz val="14"/>
        <rFont val="Calibri"/>
        <family val="2"/>
      </rPr>
      <t>97</t>
    </r>
    <r>
      <rPr>
        <sz val="14"/>
        <rFont val="宋体"/>
        <charset val="134"/>
      </rPr>
      <t>生命科学研究方法导论，学分：</t>
    </r>
    <r>
      <rPr>
        <sz val="14"/>
        <rFont val="Calibri"/>
        <family val="2"/>
      </rPr>
      <t>2</t>
    </r>
    <r>
      <rPr>
        <sz val="14"/>
        <rFont val="宋体"/>
        <charset val="134"/>
      </rPr>
      <t>，成绩：</t>
    </r>
    <r>
      <rPr>
        <sz val="14"/>
        <rFont val="Calibri"/>
        <family val="2"/>
      </rPr>
      <t>85</t>
    </r>
    <r>
      <rPr>
        <sz val="14"/>
        <rFont val="宋体"/>
        <charset val="134"/>
      </rPr>
      <t>绩点平均分：</t>
    </r>
    <r>
      <rPr>
        <sz val="14"/>
        <rFont val="Calibri"/>
        <family val="2"/>
      </rPr>
      <t>90.65</t>
    </r>
    <r>
      <rPr>
        <sz val="14"/>
        <rFont val="宋体"/>
        <charset val="134"/>
      </rPr>
      <t>绩点平均分*0.3：</t>
    </r>
    <r>
      <rPr>
        <sz val="14"/>
        <rFont val="Calibri"/>
        <family val="2"/>
      </rPr>
      <t>27.2</t>
    </r>
    <r>
      <rPr>
        <sz val="14"/>
        <rFont val="宋体"/>
        <charset val="134"/>
      </rPr>
      <t xml:space="preserve">，2，科学研究（加分项（请列出明细）；讲座：遇见未知的自己 </t>
    </r>
    <r>
      <rPr>
        <sz val="14"/>
        <rFont val="Calibri"/>
        <family val="2"/>
      </rPr>
      <t xml:space="preserve">  </t>
    </r>
    <r>
      <rPr>
        <sz val="14"/>
        <rFont val="宋体"/>
        <charset val="134"/>
      </rPr>
      <t xml:space="preserve">+0.2分枸杞子与神经保护 </t>
    </r>
    <r>
      <rPr>
        <sz val="14"/>
        <rFont val="Calibri"/>
        <family val="2"/>
      </rPr>
      <t xml:space="preserve">  </t>
    </r>
    <r>
      <rPr>
        <sz val="14"/>
        <rFont val="宋体"/>
        <charset val="134"/>
      </rPr>
      <t>+0.2分</t>
    </r>
    <r>
      <rPr>
        <sz val="14"/>
        <rFont val="Calibri"/>
        <family val="2"/>
      </rPr>
      <t>B</t>
    </r>
    <r>
      <rPr>
        <sz val="14"/>
        <rFont val="宋体"/>
        <charset val="134"/>
      </rPr>
      <t>io</t>
    </r>
    <r>
      <rPr>
        <sz val="14"/>
        <rFont val="Calibri"/>
        <family val="2"/>
      </rPr>
      <t xml:space="preserve">resources engineering: past, present, and future   </t>
    </r>
    <r>
      <rPr>
        <sz val="14"/>
        <rFont val="宋体"/>
        <charset val="134"/>
      </rPr>
      <t>+</t>
    </r>
    <r>
      <rPr>
        <sz val="14"/>
        <rFont val="Calibri"/>
        <family val="2"/>
      </rPr>
      <t>0.2</t>
    </r>
    <r>
      <rPr>
        <sz val="14"/>
        <rFont val="宋体"/>
        <charset val="134"/>
      </rPr>
      <t xml:space="preserve">分，3，学术竞赛综述大赛院级一等奖 </t>
    </r>
    <r>
      <rPr>
        <sz val="14"/>
        <rFont val="Calibri"/>
        <family val="2"/>
      </rPr>
      <t xml:space="preserve">  </t>
    </r>
    <r>
      <rPr>
        <sz val="14"/>
        <rFont val="宋体"/>
        <charset val="134"/>
      </rPr>
      <t>+1.5分</t>
    </r>
  </si>
  <si>
    <r>
      <rPr>
        <sz val="14"/>
        <rFont val="宋体"/>
        <charset val="134"/>
      </rPr>
      <t xml:space="preserve">基础分4分篮球选拔赛 </t>
    </r>
    <r>
      <rPr>
        <sz val="14"/>
        <rFont val="Times New Roman"/>
        <family val="1"/>
      </rPr>
      <t xml:space="preserve">  </t>
    </r>
    <r>
      <rPr>
        <sz val="14"/>
        <rFont val="宋体"/>
        <charset val="134"/>
      </rPr>
      <t>+0.2分院级定向越野参与分</t>
    </r>
    <r>
      <rPr>
        <sz val="14"/>
        <rFont val="Times New Roman"/>
        <family val="1"/>
      </rPr>
      <t xml:space="preserve">   </t>
    </r>
    <r>
      <rPr>
        <sz val="14"/>
        <rFont val="宋体"/>
        <charset val="134"/>
      </rPr>
      <t xml:space="preserve">+0.2分运动会提前赛 </t>
    </r>
    <r>
      <rPr>
        <sz val="14"/>
        <rFont val="Times New Roman"/>
        <family val="1"/>
      </rPr>
      <t xml:space="preserve">  </t>
    </r>
    <r>
      <rPr>
        <sz val="14"/>
        <rFont val="宋体"/>
        <charset val="134"/>
      </rPr>
      <t>+0.2分</t>
    </r>
  </si>
  <si>
    <t>李树长</t>
  </si>
  <si>
    <t>荣誉：+1分
院研会优秀干事
（2）非学术性讲座：+1分
20191024温氏集团产业化经营发展模式与涉农创业
                      20191031昆虫的社会和行为
                      20191114规划生涯，圆梦华农
                  20191101选择常与域，架构成长发展
                      20191115观看卢永根院士的先进事迹
                      20191011全国农林院校研究生服务乡村振兴战略学术论坛
（3）集体活动：+0.2分
元旦晚会参加者
（4）参加非学术和非体育类的院级以上竞赛活动：+0.2分
                     第六届中国国际“互联网+”大学生创新创业大赛
（5）研究生寝室评比获奖宿舍：+1分
                     五星宿舍
（6）社会工作加分：+1分
                     院研会组织部干事</t>
  </si>
  <si>
    <t>学习成绩+27.48分
科学研究：+0.7分
参加文献综述大赛+0.1分；
参加学院学术讲座：《枸杞子与神经保护》+0.2分； 
参加燕山论坛《遇见未知的自己-研究生内心成长与职业修养》+0.2分；
参加杜邦营养与健康两岸学生创新竞赛第14名负责人 0.2分</t>
  </si>
  <si>
    <t>体育：+0.6分
1、参加院运动会+0.2分；
2、参加云锻炼+0.2分；
3、参加定向越野+0.2分；</t>
  </si>
  <si>
    <t>丘燕婷</t>
  </si>
  <si>
    <r>
      <rPr>
        <sz val="14"/>
        <rFont val="宋体"/>
        <charset val="134"/>
      </rPr>
      <t>1.基础分</t>
    </r>
    <r>
      <rPr>
        <sz val="14"/>
        <rFont val="Times New Roman"/>
        <family val="1"/>
      </rPr>
      <t>14</t>
    </r>
    <r>
      <rPr>
        <sz val="14"/>
        <rFont val="宋体"/>
        <charset val="134"/>
      </rPr>
      <t>分</t>
    </r>
    <r>
      <rPr>
        <sz val="14"/>
        <rFont val="Times New Roman"/>
        <family val="1"/>
      </rPr>
      <t>2.</t>
    </r>
    <r>
      <rPr>
        <sz val="14"/>
        <rFont val="宋体"/>
        <charset val="134"/>
      </rPr>
      <t>班内互评</t>
    </r>
    <r>
      <rPr>
        <sz val="14"/>
        <rFont val="Times New Roman"/>
        <family val="1"/>
      </rPr>
      <t>10</t>
    </r>
    <r>
      <rPr>
        <sz val="14"/>
        <rFont val="宋体"/>
        <charset val="134"/>
      </rPr>
      <t>分</t>
    </r>
    <r>
      <rPr>
        <sz val="14"/>
        <rFont val="Times New Roman"/>
        <family val="1"/>
      </rPr>
      <t>3.</t>
    </r>
    <r>
      <rPr>
        <sz val="14"/>
        <rFont val="宋体"/>
        <charset val="134"/>
      </rPr>
      <t>加分项：（</t>
    </r>
    <r>
      <rPr>
        <sz val="14"/>
        <rFont val="Times New Roman"/>
        <family val="1"/>
      </rPr>
      <t>1</t>
    </r>
    <r>
      <rPr>
        <sz val="14"/>
        <rFont val="宋体"/>
        <charset val="134"/>
      </rPr>
      <t>）院团委党建部干事</t>
    </r>
    <r>
      <rPr>
        <sz val="14"/>
        <rFont val="Times New Roman"/>
        <family val="1"/>
      </rPr>
      <t xml:space="preserve"> </t>
    </r>
    <r>
      <rPr>
        <sz val="14"/>
        <rFont val="宋体"/>
        <charset val="134"/>
      </rPr>
      <t>1分（</t>
    </r>
    <r>
      <rPr>
        <sz val="14"/>
        <rFont val="Times New Roman"/>
        <family val="1"/>
      </rPr>
      <t>2</t>
    </r>
    <r>
      <rPr>
        <sz val="14"/>
        <rFont val="宋体"/>
        <charset val="134"/>
      </rPr>
      <t>）院团委优秀干事</t>
    </r>
    <r>
      <rPr>
        <sz val="14"/>
        <rFont val="Times New Roman"/>
        <family val="1"/>
      </rPr>
      <t xml:space="preserve"> </t>
    </r>
    <r>
      <rPr>
        <sz val="14"/>
        <rFont val="宋体"/>
        <charset val="134"/>
      </rPr>
      <t>1分；（3）元旦晚会表演</t>
    </r>
    <r>
      <rPr>
        <sz val="14"/>
        <rFont val="Times New Roman"/>
        <family val="1"/>
      </rPr>
      <t xml:space="preserve"> </t>
    </r>
    <r>
      <rPr>
        <sz val="14"/>
        <rFont val="宋体"/>
        <charset val="134"/>
      </rPr>
      <t>0.2分；（4）五星宿舍</t>
    </r>
    <r>
      <rPr>
        <sz val="14"/>
        <rFont val="Times New Roman"/>
        <family val="1"/>
      </rPr>
      <t xml:space="preserve"> </t>
    </r>
    <r>
      <rPr>
        <sz val="14"/>
        <rFont val="宋体"/>
        <charset val="134"/>
      </rPr>
      <t>1分；（5）非学术讲座-燕山论坛</t>
    </r>
    <r>
      <rPr>
        <sz val="14"/>
        <rFont val="Times New Roman"/>
        <family val="1"/>
      </rPr>
      <t xml:space="preserve"> </t>
    </r>
    <r>
      <rPr>
        <sz val="14"/>
        <rFont val="宋体"/>
        <charset val="134"/>
      </rPr>
      <t>1分。</t>
    </r>
  </si>
  <si>
    <r>
      <rPr>
        <sz val="14"/>
        <rFont val="宋体"/>
        <charset val="134"/>
      </rPr>
      <t>1.学习成绩：高级分子生物学，学分</t>
    </r>
    <r>
      <rPr>
        <sz val="14"/>
        <rFont val="Times New Roman"/>
        <family val="1"/>
      </rPr>
      <t>3</t>
    </r>
    <r>
      <rPr>
        <sz val="14"/>
        <rFont val="宋体"/>
        <charset val="134"/>
      </rPr>
      <t>分，成绩</t>
    </r>
    <r>
      <rPr>
        <sz val="14"/>
        <rFont val="Times New Roman"/>
        <family val="1"/>
      </rPr>
      <t>89</t>
    </r>
    <r>
      <rPr>
        <sz val="14"/>
        <rFont val="宋体"/>
        <charset val="134"/>
      </rPr>
      <t>；试验设计与数据分析，学分</t>
    </r>
    <r>
      <rPr>
        <sz val="14"/>
        <rFont val="Times New Roman"/>
        <family val="1"/>
      </rPr>
      <t>2</t>
    </r>
    <r>
      <rPr>
        <sz val="14"/>
        <rFont val="宋体"/>
        <charset val="134"/>
      </rPr>
      <t>分，成绩</t>
    </r>
    <r>
      <rPr>
        <sz val="14"/>
        <rFont val="Times New Roman"/>
        <family val="1"/>
      </rPr>
      <t>94</t>
    </r>
    <r>
      <rPr>
        <sz val="14"/>
        <rFont val="宋体"/>
        <charset val="134"/>
      </rPr>
      <t>；现代仪器分析方法与原理，学分</t>
    </r>
    <r>
      <rPr>
        <sz val="14"/>
        <rFont val="Times New Roman"/>
        <family val="1"/>
      </rPr>
      <t>3</t>
    </r>
    <r>
      <rPr>
        <sz val="14"/>
        <rFont val="宋体"/>
        <charset val="134"/>
      </rPr>
      <t>分，成绩</t>
    </r>
    <r>
      <rPr>
        <sz val="14"/>
        <rFont val="Times New Roman"/>
        <family val="1"/>
      </rPr>
      <t>93</t>
    </r>
    <r>
      <rPr>
        <sz val="14"/>
        <rFont val="宋体"/>
        <charset val="134"/>
      </rPr>
      <t>；网络信息资源检索与利用，学分</t>
    </r>
    <r>
      <rPr>
        <sz val="14"/>
        <rFont val="Times New Roman"/>
        <family val="1"/>
      </rPr>
      <t>1</t>
    </r>
    <r>
      <rPr>
        <sz val="14"/>
        <rFont val="宋体"/>
        <charset val="134"/>
      </rPr>
      <t>分，成绩</t>
    </r>
    <r>
      <rPr>
        <sz val="14"/>
        <rFont val="Times New Roman"/>
        <family val="1"/>
      </rPr>
      <t>89</t>
    </r>
    <r>
      <rPr>
        <sz val="14"/>
        <rFont val="宋体"/>
        <charset val="134"/>
      </rPr>
      <t>；食品科学研究专题，学分</t>
    </r>
    <r>
      <rPr>
        <sz val="14"/>
        <rFont val="Times New Roman"/>
        <family val="1"/>
      </rPr>
      <t>3</t>
    </r>
    <r>
      <rPr>
        <sz val="14"/>
        <rFont val="宋体"/>
        <charset val="134"/>
      </rPr>
      <t>分，成绩</t>
    </r>
    <r>
      <rPr>
        <sz val="14"/>
        <rFont val="Times New Roman"/>
        <family val="1"/>
      </rPr>
      <t>94</t>
    </r>
    <r>
      <rPr>
        <sz val="14"/>
        <rFont val="宋体"/>
        <charset val="134"/>
      </rPr>
      <t>；硕士生英语，学分</t>
    </r>
    <r>
      <rPr>
        <sz val="14"/>
        <rFont val="Times New Roman"/>
        <family val="1"/>
      </rPr>
      <t>3</t>
    </r>
    <r>
      <rPr>
        <sz val="14"/>
        <rFont val="宋体"/>
        <charset val="134"/>
      </rPr>
      <t>分，成绩</t>
    </r>
    <r>
      <rPr>
        <sz val="14"/>
        <rFont val="Times New Roman"/>
        <family val="1"/>
      </rPr>
      <t>99</t>
    </r>
    <r>
      <rPr>
        <sz val="14"/>
        <rFont val="宋体"/>
        <charset val="134"/>
      </rPr>
      <t>；中国特色社会主义理论与实践研究，学分</t>
    </r>
    <r>
      <rPr>
        <sz val="14"/>
        <rFont val="Times New Roman"/>
        <family val="1"/>
      </rPr>
      <t>2</t>
    </r>
    <r>
      <rPr>
        <sz val="14"/>
        <rFont val="宋体"/>
        <charset val="134"/>
      </rPr>
      <t>分，成绩</t>
    </r>
    <r>
      <rPr>
        <sz val="14"/>
        <rFont val="Times New Roman"/>
        <family val="1"/>
      </rPr>
      <t>90</t>
    </r>
    <r>
      <rPr>
        <sz val="14"/>
        <rFont val="宋体"/>
        <charset val="134"/>
      </rPr>
      <t>；自然辩证法概论，学分</t>
    </r>
    <r>
      <rPr>
        <sz val="14"/>
        <rFont val="Times New Roman"/>
        <family val="1"/>
      </rPr>
      <t>1</t>
    </r>
    <r>
      <rPr>
        <sz val="14"/>
        <rFont val="宋体"/>
        <charset val="134"/>
      </rPr>
      <t>分，成绩</t>
    </r>
    <r>
      <rPr>
        <sz val="14"/>
        <rFont val="Times New Roman"/>
        <family val="1"/>
      </rPr>
      <t>100</t>
    </r>
    <r>
      <rPr>
        <sz val="14"/>
        <rFont val="宋体"/>
        <charset val="134"/>
      </rPr>
      <t>；绩点平均分93.44，绩点平均分*0.3=28.03；2.科学研究：（1）食品学院第十届综述大赛参与 0.1分；（2）院内学术讲座 0.4分</t>
    </r>
  </si>
  <si>
    <r>
      <rPr>
        <sz val="14"/>
        <rFont val="宋体"/>
        <charset val="134"/>
      </rPr>
      <t>1.基础分</t>
    </r>
    <r>
      <rPr>
        <sz val="14"/>
        <rFont val="Times New Roman"/>
        <family val="1"/>
      </rPr>
      <t>4</t>
    </r>
    <r>
      <rPr>
        <sz val="14"/>
        <rFont val="宋体"/>
        <charset val="134"/>
      </rPr>
      <t>分</t>
    </r>
    <r>
      <rPr>
        <sz val="14"/>
        <rFont val="Times New Roman"/>
        <family val="1"/>
      </rPr>
      <t>2.</t>
    </r>
    <r>
      <rPr>
        <sz val="14"/>
        <rFont val="宋体"/>
        <charset val="134"/>
      </rPr>
      <t>加分项：（</t>
    </r>
    <r>
      <rPr>
        <sz val="14"/>
        <rFont val="Times New Roman"/>
        <family val="1"/>
      </rPr>
      <t>1</t>
    </r>
    <r>
      <rPr>
        <sz val="14"/>
        <rFont val="宋体"/>
        <charset val="134"/>
      </rPr>
      <t xml:space="preserve">）食品学院院运会参与 </t>
    </r>
    <r>
      <rPr>
        <sz val="14"/>
        <rFont val="Times New Roman"/>
        <family val="1"/>
      </rPr>
      <t>0.2</t>
    </r>
    <r>
      <rPr>
        <sz val="14"/>
        <rFont val="宋体"/>
        <charset val="134"/>
      </rPr>
      <t>分（</t>
    </r>
    <r>
      <rPr>
        <sz val="14"/>
        <rFont val="Times New Roman"/>
        <family val="1"/>
      </rPr>
      <t>2</t>
    </r>
    <r>
      <rPr>
        <sz val="14"/>
        <rFont val="宋体"/>
        <charset val="134"/>
      </rPr>
      <t xml:space="preserve">）院级定向越野选拔赛参与 </t>
    </r>
    <r>
      <rPr>
        <sz val="14"/>
        <rFont val="Times New Roman"/>
        <family val="1"/>
      </rPr>
      <t>0.2</t>
    </r>
    <r>
      <rPr>
        <sz val="14"/>
        <rFont val="宋体"/>
        <charset val="134"/>
      </rPr>
      <t>分</t>
    </r>
  </si>
  <si>
    <t>张媛媛</t>
  </si>
  <si>
    <t>潘涛</t>
  </si>
  <si>
    <r>
      <rPr>
        <sz val="14"/>
        <rFont val="宋体"/>
        <charset val="134"/>
      </rPr>
      <t>基础分14分</t>
    </r>
    <r>
      <rPr>
        <sz val="14"/>
        <rFont val="Times New Roman"/>
        <family val="1"/>
      </rPr>
      <t>+</t>
    </r>
    <r>
      <rPr>
        <sz val="14"/>
        <rFont val="宋体"/>
        <charset val="134"/>
      </rPr>
      <t>班内互评</t>
    </r>
    <r>
      <rPr>
        <sz val="14"/>
        <rFont val="Times New Roman"/>
        <family val="1"/>
      </rPr>
      <t>10</t>
    </r>
    <r>
      <rPr>
        <sz val="14"/>
        <rFont val="宋体"/>
        <charset val="134"/>
      </rPr>
      <t>分</t>
    </r>
    <r>
      <rPr>
        <sz val="14"/>
        <rFont val="Times New Roman"/>
        <family val="1"/>
      </rPr>
      <t>+</t>
    </r>
    <r>
      <rPr>
        <sz val="14"/>
        <rFont val="宋体"/>
        <charset val="134"/>
      </rPr>
      <t>加分项</t>
    </r>
    <r>
      <rPr>
        <sz val="14"/>
        <rFont val="Times New Roman"/>
        <family val="1"/>
      </rPr>
      <t>1.9</t>
    </r>
    <r>
      <rPr>
        <sz val="14"/>
        <rFont val="宋体"/>
        <charset val="134"/>
      </rPr>
      <t>分，明细：宿舍评比：四星级宿</t>
    </r>
    <r>
      <rPr>
        <sz val="14"/>
        <rFont val="Times New Roman"/>
        <family val="1"/>
      </rPr>
      <t>0.8</t>
    </r>
    <r>
      <rPr>
        <sz val="14"/>
        <rFont val="宋体"/>
        <charset val="134"/>
      </rPr>
      <t>分，广东省科学道德和学风建设宣传教育报告会</t>
    </r>
    <r>
      <rPr>
        <sz val="14"/>
        <rFont val="Times New Roman"/>
        <family val="1"/>
      </rPr>
      <t>0.2</t>
    </r>
    <r>
      <rPr>
        <sz val="14"/>
        <rFont val="宋体"/>
        <charset val="134"/>
      </rPr>
      <t>分，学术沙龙</t>
    </r>
    <r>
      <rPr>
        <sz val="14"/>
        <rFont val="Times New Roman"/>
        <family val="1"/>
      </rPr>
      <t>—</t>
    </r>
    <r>
      <rPr>
        <sz val="14"/>
        <rFont val="宋体"/>
        <charset val="134"/>
      </rPr>
      <t>擦出思想的火</t>
    </r>
    <r>
      <rPr>
        <sz val="14"/>
        <rFont val="Times New Roman"/>
        <family val="1"/>
      </rPr>
      <t>0.2</t>
    </r>
    <r>
      <rPr>
        <sz val="14"/>
        <rFont val="宋体"/>
        <charset val="134"/>
      </rPr>
      <t>分，规划生涯，圆梦华农</t>
    </r>
    <r>
      <rPr>
        <sz val="14"/>
        <rFont val="Times New Roman"/>
        <family val="1"/>
      </rPr>
      <t>0.2</t>
    </r>
    <r>
      <rPr>
        <sz val="14"/>
        <rFont val="宋体"/>
        <charset val="134"/>
      </rPr>
      <t>分，“丁颖杯”研究生创业大赛</t>
    </r>
    <r>
      <rPr>
        <sz val="14"/>
        <rFont val="Times New Roman"/>
        <family val="1"/>
      </rPr>
      <t>0.5</t>
    </r>
    <r>
      <rPr>
        <sz val="14"/>
        <rFont val="宋体"/>
        <charset val="134"/>
      </rPr>
      <t>分</t>
    </r>
  </si>
  <si>
    <r>
      <rPr>
        <sz val="14"/>
        <rFont val="宋体"/>
        <charset val="134"/>
      </rPr>
      <t>1</t>
    </r>
    <r>
      <rPr>
        <sz val="14"/>
        <rFont val="Times New Roman"/>
        <family val="1"/>
      </rPr>
      <t>.</t>
    </r>
    <r>
      <rPr>
        <sz val="14"/>
        <rFont val="宋体"/>
        <charset val="134"/>
      </rPr>
      <t>学习成绩（绩点平均分：9</t>
    </r>
    <r>
      <rPr>
        <sz val="14"/>
        <rFont val="Times New Roman"/>
        <family val="1"/>
      </rPr>
      <t>1.38</t>
    </r>
    <r>
      <rPr>
        <sz val="14"/>
        <rFont val="宋体"/>
        <charset val="134"/>
      </rPr>
      <t>，绩点平均分*0.3：</t>
    </r>
    <r>
      <rPr>
        <sz val="14"/>
        <rFont val="Times New Roman"/>
        <family val="1"/>
      </rPr>
      <t>27.41</t>
    </r>
    <r>
      <rPr>
        <sz val="14"/>
        <rFont val="宋体"/>
        <charset val="134"/>
      </rPr>
      <t>），明细；动物微生态与肠道免疫</t>
    </r>
    <r>
      <rPr>
        <sz val="14"/>
        <rFont val="Times New Roman"/>
        <family val="1"/>
      </rPr>
      <t>2</t>
    </r>
    <r>
      <rPr>
        <sz val="14"/>
        <rFont val="宋体"/>
        <charset val="134"/>
      </rPr>
      <t>学分成绩9</t>
    </r>
    <r>
      <rPr>
        <sz val="14"/>
        <rFont val="Times New Roman"/>
        <family val="1"/>
      </rPr>
      <t>2</t>
    </r>
    <r>
      <rPr>
        <sz val="14"/>
        <rFont val="宋体"/>
        <charset val="134"/>
      </rPr>
      <t>；食品生物技术专题与研究进展</t>
    </r>
    <r>
      <rPr>
        <sz val="14"/>
        <rFont val="Times New Roman"/>
        <family val="1"/>
      </rPr>
      <t>2</t>
    </r>
    <r>
      <rPr>
        <sz val="14"/>
        <rFont val="宋体"/>
        <charset val="134"/>
      </rPr>
      <t xml:space="preserve">学分 </t>
    </r>
    <r>
      <rPr>
        <sz val="14"/>
        <rFont val="Times New Roman"/>
        <family val="1"/>
      </rPr>
      <t xml:space="preserve"> </t>
    </r>
    <r>
      <rPr>
        <sz val="14"/>
        <rFont val="宋体"/>
        <charset val="134"/>
      </rPr>
      <t>成绩90；工业微生物育种</t>
    </r>
    <r>
      <rPr>
        <sz val="14"/>
        <rFont val="Times New Roman"/>
        <family val="1"/>
      </rPr>
      <t>2</t>
    </r>
    <r>
      <rPr>
        <sz val="14"/>
        <rFont val="宋体"/>
        <charset val="134"/>
      </rPr>
      <t>学分成绩9</t>
    </r>
    <r>
      <rPr>
        <sz val="14"/>
        <rFont val="Times New Roman"/>
        <family val="1"/>
      </rPr>
      <t>4</t>
    </r>
    <r>
      <rPr>
        <sz val="14"/>
        <rFont val="宋体"/>
        <charset val="134"/>
      </rPr>
      <t xml:space="preserve">；生物工程下游技术 </t>
    </r>
    <r>
      <rPr>
        <sz val="14"/>
        <rFont val="Times New Roman"/>
        <family val="1"/>
      </rPr>
      <t xml:space="preserve">         </t>
    </r>
    <r>
      <rPr>
        <sz val="14"/>
        <rFont val="宋体"/>
        <charset val="134"/>
      </rPr>
      <t xml:space="preserve"> </t>
    </r>
    <r>
      <rPr>
        <sz val="14"/>
        <rFont val="Times New Roman"/>
        <family val="1"/>
      </rPr>
      <t xml:space="preserve">    2</t>
    </r>
    <r>
      <rPr>
        <sz val="14"/>
        <rFont val="宋体"/>
        <charset val="134"/>
      </rPr>
      <t>学分成绩9</t>
    </r>
    <r>
      <rPr>
        <sz val="14"/>
        <rFont val="Times New Roman"/>
        <family val="1"/>
      </rPr>
      <t>0</t>
    </r>
    <r>
      <rPr>
        <sz val="14"/>
        <rFont val="宋体"/>
        <charset val="134"/>
      </rPr>
      <t>；实验动物学</t>
    </r>
    <r>
      <rPr>
        <sz val="14"/>
        <rFont val="Times New Roman"/>
        <family val="1"/>
      </rPr>
      <t>2</t>
    </r>
    <r>
      <rPr>
        <sz val="14"/>
        <rFont val="宋体"/>
        <charset val="134"/>
      </rPr>
      <t>学分成绩9</t>
    </r>
    <r>
      <rPr>
        <sz val="14"/>
        <rFont val="Times New Roman"/>
        <family val="1"/>
      </rPr>
      <t>4</t>
    </r>
    <r>
      <rPr>
        <sz val="14"/>
        <rFont val="宋体"/>
        <charset val="134"/>
      </rPr>
      <t xml:space="preserve">；试验设计与数据分析 </t>
    </r>
    <r>
      <rPr>
        <sz val="14"/>
        <rFont val="Times New Roman"/>
        <family val="1"/>
      </rPr>
      <t xml:space="preserve">            2</t>
    </r>
    <r>
      <rPr>
        <sz val="14"/>
        <rFont val="宋体"/>
        <charset val="134"/>
      </rPr>
      <t>学分成绩9</t>
    </r>
    <r>
      <rPr>
        <sz val="14"/>
        <rFont val="Times New Roman"/>
        <family val="1"/>
      </rPr>
      <t>3</t>
    </r>
    <r>
      <rPr>
        <sz val="14"/>
        <rFont val="宋体"/>
        <charset val="134"/>
      </rPr>
      <t>；食品科学研究专题</t>
    </r>
    <r>
      <rPr>
        <sz val="14"/>
        <rFont val="Times New Roman"/>
        <family val="1"/>
      </rPr>
      <t>3</t>
    </r>
    <r>
      <rPr>
        <sz val="14"/>
        <rFont val="宋体"/>
        <charset val="134"/>
      </rPr>
      <t>学分成绩8</t>
    </r>
    <r>
      <rPr>
        <sz val="14"/>
        <rFont val="Times New Roman"/>
        <family val="1"/>
      </rPr>
      <t>8</t>
    </r>
    <r>
      <rPr>
        <sz val="14"/>
        <rFont val="宋体"/>
        <charset val="134"/>
      </rPr>
      <t xml:space="preserve">；硕士生英语 </t>
    </r>
    <r>
      <rPr>
        <sz val="14"/>
        <rFont val="Times New Roman"/>
        <family val="1"/>
      </rPr>
      <t xml:space="preserve">               </t>
    </r>
    <r>
      <rPr>
        <sz val="14"/>
        <rFont val="宋体"/>
        <charset val="134"/>
      </rPr>
      <t xml:space="preserve"> </t>
    </r>
    <r>
      <rPr>
        <sz val="14"/>
        <rFont val="Times New Roman"/>
        <family val="1"/>
      </rPr>
      <t xml:space="preserve">    3</t>
    </r>
    <r>
      <rPr>
        <sz val="14"/>
        <rFont val="宋体"/>
        <charset val="134"/>
      </rPr>
      <t>学分成绩8</t>
    </r>
    <r>
      <rPr>
        <sz val="14"/>
        <rFont val="Times New Roman"/>
        <family val="1"/>
      </rPr>
      <t>8</t>
    </r>
    <r>
      <rPr>
        <sz val="14"/>
        <rFont val="宋体"/>
        <charset val="134"/>
      </rPr>
      <t xml:space="preserve">；中国特色社会主义理论与实践研究 </t>
    </r>
    <r>
      <rPr>
        <sz val="14"/>
        <rFont val="Times New Roman"/>
        <family val="1"/>
      </rPr>
      <t>2</t>
    </r>
    <r>
      <rPr>
        <sz val="14"/>
        <rFont val="宋体"/>
        <charset val="134"/>
      </rPr>
      <t>学分成绩</t>
    </r>
    <r>
      <rPr>
        <sz val="14"/>
        <rFont val="Times New Roman"/>
        <family val="1"/>
      </rPr>
      <t>93</t>
    </r>
    <r>
      <rPr>
        <sz val="14"/>
        <rFont val="宋体"/>
        <charset val="134"/>
      </rPr>
      <t>；自然辩证法概论</t>
    </r>
    <r>
      <rPr>
        <sz val="14"/>
        <rFont val="Times New Roman"/>
        <family val="1"/>
      </rPr>
      <t>1</t>
    </r>
    <r>
      <rPr>
        <sz val="14"/>
        <rFont val="宋体"/>
        <charset val="134"/>
      </rPr>
      <t>学分成绩9</t>
    </r>
    <r>
      <rPr>
        <sz val="14"/>
        <rFont val="Times New Roman"/>
        <family val="1"/>
      </rPr>
      <t>9</t>
    </r>
    <r>
      <rPr>
        <sz val="14"/>
        <rFont val="宋体"/>
        <charset val="134"/>
      </rPr>
      <t>；绩点平均分：9</t>
    </r>
    <r>
      <rPr>
        <sz val="14"/>
        <rFont val="Times New Roman"/>
        <family val="1"/>
      </rPr>
      <t>1.38</t>
    </r>
    <r>
      <rPr>
        <sz val="14"/>
        <rFont val="宋体"/>
        <charset val="134"/>
      </rPr>
      <t>绩点平均分*</t>
    </r>
    <r>
      <rPr>
        <sz val="14"/>
        <rFont val="Times New Roman"/>
        <family val="1"/>
      </rPr>
      <t>0.3</t>
    </r>
    <r>
      <rPr>
        <sz val="14"/>
        <rFont val="宋体"/>
        <charset val="134"/>
      </rPr>
      <t>:</t>
    </r>
    <r>
      <rPr>
        <sz val="14"/>
        <rFont val="Times New Roman"/>
        <family val="1"/>
      </rPr>
      <t>27.41</t>
    </r>
    <r>
      <rPr>
        <sz val="14"/>
        <rFont val="宋体"/>
        <charset val="134"/>
      </rPr>
      <t>；2</t>
    </r>
    <r>
      <rPr>
        <sz val="14"/>
        <rFont val="Times New Roman"/>
        <family val="1"/>
      </rPr>
      <t>.</t>
    </r>
    <r>
      <rPr>
        <sz val="14"/>
        <rFont val="宋体"/>
        <charset val="134"/>
      </rPr>
      <t>科学研究（0</t>
    </r>
    <r>
      <rPr>
        <sz val="14"/>
        <rFont val="Times New Roman"/>
        <family val="1"/>
      </rPr>
      <t>.5</t>
    </r>
    <r>
      <rPr>
        <sz val="14"/>
        <rFont val="宋体"/>
        <charset val="134"/>
      </rPr>
      <t xml:space="preserve">分）；明细：枸杞子与神经保护 </t>
    </r>
    <r>
      <rPr>
        <sz val="14"/>
        <rFont val="Times New Roman"/>
        <family val="1"/>
      </rPr>
      <t xml:space="preserve">                         0.2</t>
    </r>
    <r>
      <rPr>
        <sz val="14"/>
        <rFont val="宋体"/>
        <charset val="134"/>
      </rPr>
      <t xml:space="preserve">分；遇见未知的自己—研究生内心成长与职业修养 </t>
    </r>
    <r>
      <rPr>
        <sz val="14"/>
        <rFont val="Times New Roman"/>
        <family val="1"/>
      </rPr>
      <t xml:space="preserve"> 0.2</t>
    </r>
    <r>
      <rPr>
        <sz val="14"/>
        <rFont val="宋体"/>
        <charset val="134"/>
      </rPr>
      <t>分；院级竞赛：综述大赛</t>
    </r>
    <r>
      <rPr>
        <sz val="14"/>
        <rFont val="Times New Roman"/>
        <family val="1"/>
      </rPr>
      <t>0.1</t>
    </r>
    <r>
      <rPr>
        <sz val="14"/>
        <rFont val="宋体"/>
        <charset val="134"/>
      </rPr>
      <t>分</t>
    </r>
  </si>
  <si>
    <r>
      <rPr>
        <sz val="14"/>
        <rFont val="宋体"/>
        <charset val="134"/>
      </rPr>
      <t>基础分4分</t>
    </r>
    <r>
      <rPr>
        <sz val="14"/>
        <rFont val="Times New Roman"/>
        <family val="1"/>
      </rPr>
      <t>+</t>
    </r>
    <r>
      <rPr>
        <sz val="14"/>
        <rFont val="宋体"/>
        <charset val="134"/>
      </rPr>
      <t>加分项</t>
    </r>
    <r>
      <rPr>
        <sz val="14"/>
        <rFont val="Times New Roman"/>
        <family val="1"/>
      </rPr>
      <t>3</t>
    </r>
    <r>
      <rPr>
        <sz val="14"/>
        <rFont val="宋体"/>
        <charset val="134"/>
      </rPr>
      <t>分，明细：院篮球选拔赛</t>
    </r>
    <r>
      <rPr>
        <sz val="14"/>
        <rFont val="Times New Roman"/>
        <family val="1"/>
      </rPr>
      <t>0.2</t>
    </r>
    <r>
      <rPr>
        <sz val="14"/>
        <rFont val="宋体"/>
        <charset val="134"/>
      </rPr>
      <t>分；校篮球联赛八强</t>
    </r>
    <r>
      <rPr>
        <sz val="14"/>
        <rFont val="Times New Roman"/>
        <family val="1"/>
      </rPr>
      <t>0.5</t>
    </r>
    <r>
      <rPr>
        <sz val="14"/>
        <rFont val="宋体"/>
        <charset val="134"/>
      </rPr>
      <t>分；院定向越野</t>
    </r>
    <r>
      <rPr>
        <sz val="14"/>
        <rFont val="Times New Roman"/>
        <family val="1"/>
      </rPr>
      <t>0.2</t>
    </r>
    <r>
      <rPr>
        <sz val="14"/>
        <rFont val="宋体"/>
        <charset val="134"/>
      </rPr>
      <t>分；院运会三级跳第四名</t>
    </r>
    <r>
      <rPr>
        <sz val="14"/>
        <rFont val="Times New Roman"/>
        <family val="1"/>
      </rPr>
      <t>0.7</t>
    </r>
    <r>
      <rPr>
        <sz val="14"/>
        <rFont val="宋体"/>
        <charset val="134"/>
      </rPr>
      <t>分；院运会跳高第五名</t>
    </r>
    <r>
      <rPr>
        <sz val="14"/>
        <rFont val="Times New Roman"/>
        <family val="1"/>
      </rPr>
      <t>0.6</t>
    </r>
    <r>
      <rPr>
        <sz val="14"/>
        <rFont val="宋体"/>
        <charset val="134"/>
      </rPr>
      <t>分；院运会4</t>
    </r>
    <r>
      <rPr>
        <sz val="14"/>
        <rFont val="Times New Roman"/>
        <family val="1"/>
      </rPr>
      <t>*100</t>
    </r>
    <r>
      <rPr>
        <sz val="14"/>
        <rFont val="宋体"/>
        <charset val="134"/>
      </rPr>
      <t>米第六名</t>
    </r>
    <r>
      <rPr>
        <sz val="14"/>
        <rFont val="Times New Roman"/>
        <family val="1"/>
      </rPr>
      <t>0.5</t>
    </r>
    <r>
      <rPr>
        <sz val="14"/>
        <rFont val="宋体"/>
        <charset val="134"/>
      </rPr>
      <t>分；校运会参与</t>
    </r>
    <r>
      <rPr>
        <sz val="14"/>
        <rFont val="Times New Roman"/>
        <family val="1"/>
      </rPr>
      <t>0.3</t>
    </r>
    <r>
      <rPr>
        <sz val="14"/>
        <rFont val="宋体"/>
        <charset val="134"/>
      </rPr>
      <t>分</t>
    </r>
  </si>
  <si>
    <t>谭艳</t>
  </si>
  <si>
    <r>
      <rPr>
        <sz val="14"/>
        <rFont val="宋体"/>
        <charset val="134"/>
      </rPr>
      <t>共计</t>
    </r>
    <r>
      <rPr>
        <sz val="14"/>
        <rFont val="Times New Roman"/>
        <family val="1"/>
      </rPr>
      <t>29</t>
    </r>
    <r>
      <rPr>
        <sz val="14"/>
        <rFont val="宋体"/>
        <charset val="134"/>
      </rPr>
      <t>分：基础分</t>
    </r>
    <r>
      <rPr>
        <sz val="14"/>
        <rFont val="Times New Roman"/>
        <family val="1"/>
      </rPr>
      <t>14</t>
    </r>
    <r>
      <rPr>
        <sz val="14"/>
        <rFont val="宋体"/>
        <charset val="134"/>
      </rPr>
      <t>分</t>
    </r>
    <r>
      <rPr>
        <sz val="14"/>
        <rFont val="Times New Roman"/>
        <family val="1"/>
      </rPr>
      <t>+</t>
    </r>
    <r>
      <rPr>
        <sz val="14"/>
        <rFont val="宋体"/>
        <charset val="134"/>
      </rPr>
      <t>班内互评</t>
    </r>
    <r>
      <rPr>
        <sz val="14"/>
        <rFont val="Times New Roman"/>
        <family val="1"/>
      </rPr>
      <t>10</t>
    </r>
    <r>
      <rPr>
        <sz val="14"/>
        <rFont val="宋体"/>
        <charset val="134"/>
      </rPr>
      <t>分</t>
    </r>
    <r>
      <rPr>
        <sz val="14"/>
        <rFont val="Times New Roman"/>
        <family val="1"/>
      </rPr>
      <t>+</t>
    </r>
    <r>
      <rPr>
        <sz val="14"/>
        <rFont val="宋体"/>
        <charset val="134"/>
      </rPr>
      <t>加分项</t>
    </r>
    <r>
      <rPr>
        <sz val="14"/>
        <rFont val="Times New Roman"/>
        <family val="1"/>
      </rPr>
      <t>5</t>
    </r>
    <r>
      <rPr>
        <sz val="14"/>
        <rFont val="宋体"/>
        <charset val="134"/>
      </rPr>
      <t>分，加分项：（</t>
    </r>
    <r>
      <rPr>
        <sz val="14"/>
        <rFont val="Times New Roman"/>
        <family val="1"/>
      </rPr>
      <t>1</t>
    </r>
    <r>
      <rPr>
        <sz val="14"/>
        <rFont val="宋体"/>
        <charset val="134"/>
      </rPr>
      <t>）院级优秀干事</t>
    </r>
    <r>
      <rPr>
        <sz val="14"/>
        <rFont val="Times New Roman"/>
        <family val="1"/>
      </rPr>
      <t>1</t>
    </r>
    <r>
      <rPr>
        <sz val="14"/>
        <rFont val="宋体"/>
        <charset val="134"/>
      </rPr>
      <t>分；（</t>
    </r>
    <r>
      <rPr>
        <sz val="14"/>
        <rFont val="Times New Roman"/>
        <family val="1"/>
      </rPr>
      <t>2</t>
    </r>
    <r>
      <rPr>
        <sz val="14"/>
        <rFont val="宋体"/>
        <charset val="134"/>
      </rPr>
      <t>）元旦晚会表演</t>
    </r>
    <r>
      <rPr>
        <sz val="14"/>
        <rFont val="Times New Roman"/>
        <family val="1"/>
      </rPr>
      <t>0.2</t>
    </r>
    <r>
      <rPr>
        <sz val="14"/>
        <rFont val="宋体"/>
        <charset val="134"/>
      </rPr>
      <t>分；（</t>
    </r>
    <r>
      <rPr>
        <sz val="14"/>
        <rFont val="Times New Roman"/>
        <family val="1"/>
      </rPr>
      <t>3</t>
    </r>
    <r>
      <rPr>
        <sz val="14"/>
        <rFont val="宋体"/>
        <charset val="134"/>
      </rPr>
      <t>）燕山论坛讲座：职业规划</t>
    </r>
    <r>
      <rPr>
        <sz val="14"/>
        <rFont val="Times New Roman"/>
        <family val="1"/>
      </rPr>
      <t>0.2</t>
    </r>
    <r>
      <rPr>
        <sz val="14"/>
        <rFont val="宋体"/>
        <charset val="134"/>
      </rPr>
      <t>分；（</t>
    </r>
    <r>
      <rPr>
        <sz val="14"/>
        <rFont val="Times New Roman"/>
        <family val="1"/>
      </rPr>
      <t>4</t>
    </r>
    <r>
      <rPr>
        <sz val="14"/>
        <rFont val="宋体"/>
        <charset val="134"/>
      </rPr>
      <t>）燕山论坛讲座：涉及语言与涉农思维框架</t>
    </r>
    <r>
      <rPr>
        <sz val="14"/>
        <rFont val="Times New Roman"/>
        <family val="1"/>
      </rPr>
      <t>0.2</t>
    </r>
    <r>
      <rPr>
        <sz val="14"/>
        <rFont val="宋体"/>
        <charset val="134"/>
      </rPr>
      <t>分；（</t>
    </r>
    <r>
      <rPr>
        <sz val="14"/>
        <rFont val="Times New Roman"/>
        <family val="1"/>
      </rPr>
      <t>5</t>
    </r>
    <r>
      <rPr>
        <sz val="14"/>
        <rFont val="宋体"/>
        <charset val="134"/>
      </rPr>
      <t>）燕山论坛讲座：玩命为科研增光添彩</t>
    </r>
    <r>
      <rPr>
        <sz val="14"/>
        <rFont val="Times New Roman"/>
        <family val="1"/>
      </rPr>
      <t>0.2</t>
    </r>
    <r>
      <rPr>
        <sz val="14"/>
        <rFont val="宋体"/>
        <charset val="134"/>
      </rPr>
      <t>分；（</t>
    </r>
    <r>
      <rPr>
        <sz val="14"/>
        <rFont val="Times New Roman"/>
        <family val="1"/>
      </rPr>
      <t>6</t>
    </r>
    <r>
      <rPr>
        <sz val="14"/>
        <rFont val="宋体"/>
        <charset val="134"/>
      </rPr>
      <t>）院级研究生会外联部干事</t>
    </r>
    <r>
      <rPr>
        <sz val="14"/>
        <rFont val="Times New Roman"/>
        <family val="1"/>
      </rPr>
      <t>1</t>
    </r>
    <r>
      <rPr>
        <sz val="14"/>
        <rFont val="宋体"/>
        <charset val="134"/>
      </rPr>
      <t>分；（</t>
    </r>
    <r>
      <rPr>
        <sz val="14"/>
        <rFont val="Times New Roman"/>
        <family val="1"/>
      </rPr>
      <t>7</t>
    </r>
    <r>
      <rPr>
        <sz val="14"/>
        <rFont val="宋体"/>
        <charset val="134"/>
      </rPr>
      <t>）文明宿舍评比：五星宿舍</t>
    </r>
    <r>
      <rPr>
        <sz val="14"/>
        <rFont val="Times New Roman"/>
        <family val="1"/>
      </rPr>
      <t>1</t>
    </r>
    <r>
      <rPr>
        <sz val="14"/>
        <rFont val="宋体"/>
        <charset val="134"/>
      </rPr>
      <t>分；（</t>
    </r>
    <r>
      <rPr>
        <sz val="14"/>
        <rFont val="Times New Roman"/>
        <family val="1"/>
      </rPr>
      <t>8</t>
    </r>
    <r>
      <rPr>
        <sz val="14"/>
        <rFont val="宋体"/>
        <charset val="134"/>
      </rPr>
      <t>）班级心理委员</t>
    </r>
    <r>
      <rPr>
        <sz val="14"/>
        <rFont val="Times New Roman"/>
        <family val="1"/>
      </rPr>
      <t>1</t>
    </r>
    <r>
      <rPr>
        <sz val="14"/>
        <rFont val="宋体"/>
        <charset val="134"/>
      </rPr>
      <t>分；（9）元旦晚会工作人员</t>
    </r>
    <r>
      <rPr>
        <sz val="14"/>
        <rFont val="Times New Roman"/>
        <family val="1"/>
      </rPr>
      <t>0.2</t>
    </r>
    <r>
      <rPr>
        <sz val="14"/>
        <rFont val="宋体"/>
        <charset val="134"/>
      </rPr>
      <t>分；（1</t>
    </r>
    <r>
      <rPr>
        <sz val="14"/>
        <rFont val="Times New Roman"/>
        <family val="1"/>
      </rPr>
      <t>0</t>
    </r>
    <r>
      <rPr>
        <sz val="14"/>
        <rFont val="宋体"/>
        <charset val="134"/>
      </rPr>
      <t>）沙龙讲座0.</t>
    </r>
    <r>
      <rPr>
        <sz val="14"/>
        <rFont val="Times New Roman"/>
        <family val="1"/>
      </rPr>
      <t>2</t>
    </r>
    <r>
      <rPr>
        <sz val="14"/>
        <rFont val="宋体"/>
        <charset val="134"/>
      </rPr>
      <t>分。</t>
    </r>
  </si>
  <si>
    <r>
      <rPr>
        <sz val="14"/>
        <rFont val="宋体"/>
        <charset val="134"/>
      </rPr>
      <t>共计</t>
    </r>
    <r>
      <rPr>
        <sz val="14"/>
        <rFont val="Calibri"/>
        <family val="2"/>
      </rPr>
      <t>28.25</t>
    </r>
    <r>
      <rPr>
        <sz val="14"/>
        <rFont val="宋体"/>
        <charset val="134"/>
      </rPr>
      <t>分；食品添加剂</t>
    </r>
    <r>
      <rPr>
        <sz val="14"/>
        <rFont val="Calibri"/>
        <family val="2"/>
      </rPr>
      <t>2</t>
    </r>
    <r>
      <rPr>
        <sz val="14"/>
        <rFont val="宋体"/>
        <charset val="134"/>
      </rPr>
      <t>，</t>
    </r>
    <r>
      <rPr>
        <sz val="14"/>
        <rFont val="Calibri"/>
        <family val="2"/>
      </rPr>
      <t>86</t>
    </r>
    <r>
      <rPr>
        <sz val="14"/>
        <rFont val="宋体"/>
        <charset val="134"/>
      </rPr>
      <t>；发酵工程</t>
    </r>
    <r>
      <rPr>
        <sz val="14"/>
        <rFont val="Calibri"/>
        <family val="2"/>
      </rPr>
      <t>3</t>
    </r>
    <r>
      <rPr>
        <sz val="14"/>
        <rFont val="宋体"/>
        <charset val="134"/>
      </rPr>
      <t>，</t>
    </r>
    <r>
      <rPr>
        <sz val="14"/>
        <rFont val="Calibri"/>
        <family val="2"/>
      </rPr>
      <t>90</t>
    </r>
    <r>
      <rPr>
        <sz val="14"/>
        <rFont val="宋体"/>
        <charset val="134"/>
      </rPr>
      <t>；高级食品化学</t>
    </r>
    <r>
      <rPr>
        <sz val="14"/>
        <rFont val="Calibri"/>
        <family val="2"/>
      </rPr>
      <t>2</t>
    </r>
    <r>
      <rPr>
        <sz val="14"/>
        <rFont val="宋体"/>
        <charset val="134"/>
      </rPr>
      <t>，</t>
    </r>
    <r>
      <rPr>
        <sz val="14"/>
        <rFont val="Calibri"/>
        <family val="2"/>
      </rPr>
      <t>93</t>
    </r>
    <r>
      <rPr>
        <sz val="14"/>
        <rFont val="宋体"/>
        <charset val="134"/>
      </rPr>
      <t>；分子细胞生物学</t>
    </r>
    <r>
      <rPr>
        <sz val="14"/>
        <rFont val="Calibri"/>
        <family val="2"/>
      </rPr>
      <t>2</t>
    </r>
    <r>
      <rPr>
        <sz val="14"/>
        <rFont val="宋体"/>
        <charset val="134"/>
      </rPr>
      <t>，</t>
    </r>
    <r>
      <rPr>
        <sz val="14"/>
        <rFont val="Calibri"/>
        <family val="2"/>
      </rPr>
      <t>93</t>
    </r>
    <r>
      <rPr>
        <sz val="14"/>
        <rFont val="宋体"/>
        <charset val="134"/>
      </rPr>
      <t>；食品加工与贮运</t>
    </r>
    <r>
      <rPr>
        <sz val="14"/>
        <rFont val="Calibri"/>
        <family val="2"/>
      </rPr>
      <t>3</t>
    </r>
    <r>
      <rPr>
        <sz val="14"/>
        <rFont val="宋体"/>
        <charset val="134"/>
      </rPr>
      <t>，</t>
    </r>
    <r>
      <rPr>
        <sz val="14"/>
        <rFont val="Calibri"/>
        <family val="2"/>
      </rPr>
      <t>97</t>
    </r>
    <r>
      <rPr>
        <sz val="14"/>
        <rFont val="宋体"/>
        <charset val="134"/>
      </rPr>
      <t>；如何写好科研论文</t>
    </r>
    <r>
      <rPr>
        <sz val="14"/>
        <rFont val="Calibri"/>
        <family val="2"/>
      </rPr>
      <t>2</t>
    </r>
    <r>
      <rPr>
        <sz val="14"/>
        <rFont val="宋体"/>
        <charset val="134"/>
      </rPr>
      <t>，</t>
    </r>
    <r>
      <rPr>
        <sz val="14"/>
        <rFont val="Calibri"/>
        <family val="2"/>
      </rPr>
      <t>91</t>
    </r>
    <r>
      <rPr>
        <sz val="14"/>
        <rFont val="宋体"/>
        <charset val="134"/>
      </rPr>
      <t>；硕士生英语</t>
    </r>
    <r>
      <rPr>
        <sz val="14"/>
        <rFont val="Calibri"/>
        <family val="2"/>
      </rPr>
      <t>3</t>
    </r>
    <r>
      <rPr>
        <sz val="14"/>
        <rFont val="宋体"/>
        <charset val="134"/>
      </rPr>
      <t>，</t>
    </r>
    <r>
      <rPr>
        <sz val="14"/>
        <rFont val="Calibri"/>
        <family val="2"/>
      </rPr>
      <t>99</t>
    </r>
    <r>
      <rPr>
        <sz val="14"/>
        <rFont val="宋体"/>
        <charset val="134"/>
      </rPr>
      <t>；中国特色社会主义</t>
    </r>
    <r>
      <rPr>
        <sz val="14"/>
        <rFont val="Calibri"/>
        <family val="2"/>
      </rPr>
      <t>2</t>
    </r>
    <r>
      <rPr>
        <sz val="14"/>
        <rFont val="宋体"/>
        <charset val="134"/>
      </rPr>
      <t>，</t>
    </r>
    <r>
      <rPr>
        <sz val="14"/>
        <rFont val="Calibri"/>
        <family val="2"/>
      </rPr>
      <t>90</t>
    </r>
    <r>
      <rPr>
        <sz val="14"/>
        <rFont val="宋体"/>
        <charset val="134"/>
      </rPr>
      <t>；自然辨证法</t>
    </r>
    <r>
      <rPr>
        <sz val="14"/>
        <rFont val="Calibri"/>
        <family val="2"/>
      </rPr>
      <t>1</t>
    </r>
    <r>
      <rPr>
        <sz val="14"/>
        <rFont val="宋体"/>
        <charset val="134"/>
      </rPr>
      <t>，</t>
    </r>
    <r>
      <rPr>
        <sz val="14"/>
        <rFont val="Calibri"/>
        <family val="2"/>
      </rPr>
      <t>99</t>
    </r>
    <r>
      <rPr>
        <sz val="14"/>
        <rFont val="宋体"/>
        <charset val="134"/>
      </rPr>
      <t>；食品科学专题</t>
    </r>
    <r>
      <rPr>
        <sz val="14"/>
        <rFont val="Calibri"/>
        <family val="2"/>
      </rPr>
      <t>3</t>
    </r>
    <r>
      <rPr>
        <sz val="14"/>
        <rFont val="宋体"/>
        <charset val="134"/>
      </rPr>
      <t>，</t>
    </r>
    <r>
      <rPr>
        <sz val="14"/>
        <rFont val="Calibri"/>
        <family val="2"/>
      </rPr>
      <t>83</t>
    </r>
    <r>
      <rPr>
        <sz val="14"/>
        <rFont val="宋体"/>
        <charset val="134"/>
      </rPr>
      <t>；绩点平均分（</t>
    </r>
    <r>
      <rPr>
        <sz val="14"/>
        <rFont val="Calibri"/>
        <family val="2"/>
      </rPr>
      <t>2*86+3*90+2*93+2*93+3*97+2*91+3*99+2*90+1*99+3*83</t>
    </r>
    <r>
      <rPr>
        <sz val="14"/>
        <rFont val="宋体"/>
        <charset val="134"/>
      </rPr>
      <t>）</t>
    </r>
    <r>
      <rPr>
        <sz val="14"/>
        <rFont val="Calibri"/>
        <family val="2"/>
      </rPr>
      <t>/23*0.3=27.55</t>
    </r>
    <r>
      <rPr>
        <sz val="14"/>
        <rFont val="宋体"/>
        <charset val="134"/>
      </rPr>
      <t>；</t>
    </r>
    <r>
      <rPr>
        <sz val="14"/>
        <rFont val="Calibri"/>
        <family val="2"/>
      </rPr>
      <t>2.</t>
    </r>
    <r>
      <rPr>
        <sz val="14"/>
        <rFont val="宋体"/>
        <charset val="134"/>
      </rPr>
      <t>加分项（</t>
    </r>
    <r>
      <rPr>
        <sz val="14"/>
        <rFont val="Calibri"/>
        <family val="2"/>
      </rPr>
      <t>0.7</t>
    </r>
    <r>
      <rPr>
        <sz val="14"/>
        <rFont val="宋体"/>
        <charset val="134"/>
      </rPr>
      <t>分）：（</t>
    </r>
    <r>
      <rPr>
        <sz val="14"/>
        <rFont val="Calibri"/>
        <family val="2"/>
      </rPr>
      <t>1</t>
    </r>
    <r>
      <rPr>
        <sz val="14"/>
        <rFont val="宋体"/>
        <charset val="134"/>
      </rPr>
      <t>）遇见未知的自己讲座</t>
    </r>
    <r>
      <rPr>
        <sz val="14"/>
        <rFont val="Calibri"/>
        <family val="2"/>
      </rPr>
      <t>0.2</t>
    </r>
    <r>
      <rPr>
        <sz val="14"/>
        <rFont val="宋体"/>
        <charset val="134"/>
      </rPr>
      <t>分；（</t>
    </r>
    <r>
      <rPr>
        <sz val="14"/>
        <rFont val="Calibri"/>
        <family val="2"/>
      </rPr>
      <t>2</t>
    </r>
    <r>
      <rPr>
        <sz val="14"/>
        <rFont val="宋体"/>
        <charset val="134"/>
      </rPr>
      <t>）</t>
    </r>
    <r>
      <rPr>
        <sz val="14"/>
        <rFont val="Calibri"/>
        <family val="2"/>
      </rPr>
      <t>Bioresources Engineering</t>
    </r>
    <r>
      <rPr>
        <sz val="14"/>
        <rFont val="宋体"/>
        <charset val="134"/>
      </rPr>
      <t>讲座</t>
    </r>
    <r>
      <rPr>
        <sz val="14"/>
        <rFont val="Calibri"/>
        <family val="2"/>
      </rPr>
      <t>0.2</t>
    </r>
    <r>
      <rPr>
        <sz val="14"/>
        <rFont val="宋体"/>
        <charset val="134"/>
      </rPr>
      <t>分；（</t>
    </r>
    <r>
      <rPr>
        <sz val="14"/>
        <rFont val="Calibri"/>
        <family val="2"/>
      </rPr>
      <t>3</t>
    </r>
    <r>
      <rPr>
        <sz val="14"/>
        <rFont val="宋体"/>
        <charset val="134"/>
      </rPr>
      <t xml:space="preserve">）枸杞子与神经保护讲座 </t>
    </r>
    <r>
      <rPr>
        <sz val="14"/>
        <rFont val="Calibri"/>
        <family val="2"/>
      </rPr>
      <t>0.2</t>
    </r>
    <r>
      <rPr>
        <sz val="14"/>
        <rFont val="宋体"/>
        <charset val="134"/>
      </rPr>
      <t>分；（</t>
    </r>
    <r>
      <rPr>
        <sz val="14"/>
        <rFont val="Calibri"/>
        <family val="2"/>
      </rPr>
      <t>4</t>
    </r>
    <r>
      <rPr>
        <sz val="14"/>
        <rFont val="宋体"/>
        <charset val="134"/>
      </rPr>
      <t xml:space="preserve">）食品学院第十届综述大赛参与 </t>
    </r>
    <r>
      <rPr>
        <sz val="14"/>
        <rFont val="Calibri"/>
        <family val="2"/>
      </rPr>
      <t>0.1</t>
    </r>
    <r>
      <rPr>
        <sz val="14"/>
        <rFont val="宋体"/>
        <charset val="134"/>
      </rPr>
      <t xml:space="preserve">分； </t>
    </r>
  </si>
  <si>
    <r>
      <rPr>
        <sz val="14"/>
        <rFont val="宋体"/>
        <charset val="134"/>
      </rPr>
      <t>共计</t>
    </r>
    <r>
      <rPr>
        <sz val="14"/>
        <rFont val="Times New Roman"/>
        <family val="1"/>
      </rPr>
      <t>4.5</t>
    </r>
    <r>
      <rPr>
        <sz val="14"/>
        <rFont val="宋体"/>
        <charset val="134"/>
      </rPr>
      <t>分，基础分</t>
    </r>
    <r>
      <rPr>
        <sz val="14"/>
        <rFont val="Times New Roman"/>
        <family val="1"/>
      </rPr>
      <t>4</t>
    </r>
    <r>
      <rPr>
        <sz val="14"/>
        <rFont val="宋体"/>
        <charset val="134"/>
      </rPr>
      <t>分</t>
    </r>
    <r>
      <rPr>
        <sz val="14"/>
        <rFont val="Times New Roman"/>
        <family val="1"/>
      </rPr>
      <t>+</t>
    </r>
    <r>
      <rPr>
        <sz val="14"/>
        <rFont val="宋体"/>
        <charset val="134"/>
      </rPr>
      <t>加分项</t>
    </r>
    <r>
      <rPr>
        <sz val="14"/>
        <rFont val="Times New Roman"/>
        <family val="1"/>
      </rPr>
      <t>0.5</t>
    </r>
    <r>
      <rPr>
        <sz val="14"/>
        <rFont val="宋体"/>
        <charset val="134"/>
      </rPr>
      <t>分：（</t>
    </r>
    <r>
      <rPr>
        <sz val="14"/>
        <rFont val="Times New Roman"/>
        <family val="1"/>
      </rPr>
      <t>1</t>
    </r>
    <r>
      <rPr>
        <sz val="14"/>
        <rFont val="宋体"/>
        <charset val="134"/>
      </rPr>
      <t>）参加院运动会</t>
    </r>
    <r>
      <rPr>
        <sz val="14"/>
        <rFont val="Times New Roman"/>
        <family val="1"/>
      </rPr>
      <t>0.3</t>
    </r>
    <r>
      <rPr>
        <sz val="14"/>
        <rFont val="宋体"/>
        <charset val="134"/>
      </rPr>
      <t>分；（</t>
    </r>
    <r>
      <rPr>
        <sz val="14"/>
        <rFont val="Times New Roman"/>
        <family val="1"/>
      </rPr>
      <t>2</t>
    </r>
    <r>
      <rPr>
        <sz val="14"/>
        <rFont val="宋体"/>
        <charset val="134"/>
      </rPr>
      <t>）参加定向越野</t>
    </r>
    <r>
      <rPr>
        <sz val="14"/>
        <rFont val="Times New Roman"/>
        <family val="1"/>
      </rPr>
      <t>0.2</t>
    </r>
    <r>
      <rPr>
        <sz val="14"/>
        <rFont val="宋体"/>
        <charset val="134"/>
      </rPr>
      <t>分</t>
    </r>
  </si>
  <si>
    <t>刘莉</t>
  </si>
  <si>
    <t>基础分14分+班内互评10分
加分项3.4分，（1）院研会优秀干事 1分（2）研究生寝室评比 0.8分（3）元旦晚会 0.2分（4）非学术讲座   昆虫的社会和行为 0.2分；玩命为科研增“光”添彩 0.2分（5）院研究生会干事 1分</t>
  </si>
  <si>
    <t>1. 学习成绩27.24
2. 科学研究0.7分；（1）食品学院第十届综述大赛参与 0.1分
（2）学术讲座  枸杞子与神经保护 0.2分；研究生表彰大会 0.2分；遇见未知的自己 0.2分</t>
  </si>
  <si>
    <t>基础分4分+加分项1.1，（1）食品学院硕士篮球选拔赛 0.2分（2）校研究生篮球联赛 0.5分（3）食品学院院运会参与 0.2分（4）食品学院定向越野参与 0.2分</t>
  </si>
  <si>
    <t>黄霭珺</t>
  </si>
  <si>
    <t>1.食品学院研究生团组织干事  1分
2.食品学院研究生优秀干部  1分
3.非学术讲座   
水稻粒形等等奥秘    0.2分
玩命为科研增“光”添彩   0.2分
温氏基团产业经营发展模式与农创业   0.2分
昆虫的社会和行为  0.2分
规划生涯，圆梦华农  0.2分
4.四星宿舍    0.8分
优秀安全督导员    0.5分</t>
  </si>
  <si>
    <t>学习成绩26.99分，院内学术讲座：
枸杞子与神经保护      0.2分
the hydrogen bond：a coupled O:H oscillator pair    0.2分
遇见未知的自己——研究生内心成长与职业修养  0.2分
综述大赛参与分   0.1分</t>
  </si>
  <si>
    <t>定向越野   0.2分
云锻炼     0.2分</t>
  </si>
  <si>
    <t>李莹莹</t>
  </si>
  <si>
    <t xml:space="preserve">(1)2019级1班 班长 2分
(2)集体活动 1分
1.非学术讲座：
温室集团产业化经营发展模式与涉农创业 2019.10.24  0.2 分
昆虫的社会和行为 2019.10.31  0.2 分
都市园艺与实践探索 2019.11.7  0.2 分
选择场与域，架构成长与发展 2019.11.1   0.2 分
2.元旦晚会   0.2 分
(3) 四星宿舍 0.8 分
</t>
  </si>
  <si>
    <t xml:space="preserve">学习成绩27.13分，院内学术讲座：
枸杞子与神经保护 0.2 分
遇见未知的自己-研究生内心成长与职业修养 0.2 分
Bioresources Engineering:Past,Present,and Future  0.2 分
院长有约活动  0.2 分
学术竞赛 
综述大赛 0.1 分
</t>
  </si>
  <si>
    <t xml:space="preserve">（1）参加定向越野基础分：0.2 分
（2）参加院运动会基础分：0.2 分 
</t>
  </si>
  <si>
    <t>何俊华</t>
  </si>
  <si>
    <t>（1）宿舍评比：四星宿舍， 0.8分；
（2）院研究生会外联部干事：1分；
（3）院研究生会优秀干事：1分；
（4）非学术讲座：1分</t>
  </si>
  <si>
    <t>学习成绩26.77分（1）院级竞赛：综述大赛0.1分；
（2）学术性讲座0.4分：</t>
  </si>
  <si>
    <t>（1）院田径运动会：男子100米，0.2分；
（2）院定向越野选拔：男子团体组，0.2分；
（3）院篮球选拔（男）：0.2分；
（4）校篮球赛男子组八强：0.5分。</t>
  </si>
  <si>
    <t>陈沙</t>
  </si>
  <si>
    <t>（1）非学术性讲座0.2分/次，共5次 1分（2）研究生寝室评比，四星级宿舍 0.8分；（3）担任院组织部干事，1分；（4）优秀干事荣誉，1分</t>
  </si>
  <si>
    <t>学习成绩27.27分，食品学院第十届综述大赛参与分 0.1分；学术性讲座 0.6分；</t>
  </si>
  <si>
    <r>
      <rPr>
        <sz val="14"/>
        <color theme="1"/>
        <rFont val="SimSun"/>
        <charset val="134"/>
      </rPr>
      <t>参与运动会提前赛，0.2分；开幕式，0.2分；院运会，0.2分；定向越野0.2分</t>
    </r>
    <r>
      <rPr>
        <sz val="14"/>
        <color rgb="FFFE2C23"/>
        <rFont val="SimSun"/>
        <charset val="134"/>
      </rPr>
      <t>（参与院运会提前赛，开幕式，院运会不能同时叠加，加分项为0.4分）</t>
    </r>
  </si>
  <si>
    <t>张曼</t>
  </si>
  <si>
    <r>
      <rPr>
        <sz val="14"/>
        <rFont val="宋体"/>
        <charset val="134"/>
      </rPr>
      <t>基础分（</t>
    </r>
    <r>
      <rPr>
        <sz val="14"/>
        <rFont val="Times New Roman"/>
        <family val="1"/>
      </rPr>
      <t>+14</t>
    </r>
    <r>
      <rPr>
        <sz val="14"/>
        <rFont val="宋体"/>
        <charset val="134"/>
      </rPr>
      <t>分）＋班内互评（</t>
    </r>
    <r>
      <rPr>
        <sz val="14"/>
        <rFont val="Times New Roman"/>
        <family val="1"/>
      </rPr>
      <t>+10</t>
    </r>
    <r>
      <rPr>
        <sz val="14"/>
        <rFont val="宋体"/>
        <charset val="134"/>
      </rPr>
      <t>分）校研究生红十字会干事（</t>
    </r>
    <r>
      <rPr>
        <sz val="14"/>
        <rFont val="Times New Roman"/>
        <family val="1"/>
      </rPr>
      <t>+1</t>
    </r>
    <r>
      <rPr>
        <sz val="14"/>
        <rFont val="宋体"/>
        <charset val="134"/>
      </rPr>
      <t>分），同时被评选为“优秀干事”；（</t>
    </r>
    <r>
      <rPr>
        <sz val="14"/>
        <rFont val="Times New Roman"/>
        <family val="1"/>
      </rPr>
      <t>+1</t>
    </r>
    <r>
      <rPr>
        <sz val="14"/>
        <rFont val="宋体"/>
        <charset val="134"/>
      </rPr>
      <t>分）广东省优秀研究生会；（</t>
    </r>
    <r>
      <rPr>
        <sz val="14"/>
        <rFont val="Times New Roman"/>
        <family val="1"/>
      </rPr>
      <t>+1.25</t>
    </r>
    <r>
      <rPr>
        <sz val="14"/>
        <rFont val="宋体"/>
        <charset val="134"/>
      </rPr>
      <t>分）积极参加集体活动。（+0.8分）具体如下：非学术报告“昆虫的社会与行为”2019.10.31燕山论坛；非学术报告“涉农思维与涉农思维框架”2019.11.21燕山论坛；非学术活动-参与观看卢永根院士先进事迹活动20191115燕山活动中心；非学术活动-华南师范大学学习交流活动20191225；非学术竞赛--参加百颐年杯代餐粉设计大赛，未获奖；（+0.2分）非学术竞赛--参加士力架新品鬼才创想营，未获奖；（+0.2分）文明寝室评选为“四星级宿舍”；（+0.8分）（士力架、代餐粉不加分，优秀学生会不加分）</t>
    </r>
  </si>
  <si>
    <r>
      <rPr>
        <sz val="14"/>
        <rFont val="宋体"/>
        <charset val="134"/>
        <scheme val="minor"/>
      </rPr>
      <t>成绩得分（</t>
    </r>
    <r>
      <rPr>
        <sz val="14"/>
        <rFont val="Times New Roman"/>
        <family val="1"/>
      </rPr>
      <t>+27.28</t>
    </r>
    <r>
      <rPr>
        <sz val="14"/>
        <rFont val="宋体"/>
        <charset val="134"/>
        <scheme val="minor"/>
      </rPr>
      <t>分）食品微生物学进展专题——</t>
    </r>
    <r>
      <rPr>
        <sz val="14"/>
        <rFont val="Times New Roman"/>
        <family val="1"/>
      </rPr>
      <t>91</t>
    </r>
    <r>
      <rPr>
        <sz val="14"/>
        <rFont val="宋体"/>
        <charset val="134"/>
        <scheme val="minor"/>
      </rPr>
      <t>分——</t>
    </r>
    <r>
      <rPr>
        <sz val="14"/>
        <rFont val="Times New Roman"/>
        <family val="1"/>
      </rPr>
      <t>2</t>
    </r>
    <r>
      <rPr>
        <sz val="14"/>
        <rFont val="宋体"/>
        <charset val="134"/>
        <scheme val="minor"/>
      </rPr>
      <t>学分，食品加工过程模拟</t>
    </r>
    <r>
      <rPr>
        <sz val="14"/>
        <rFont val="Times New Roman"/>
        <family val="1"/>
      </rPr>
      <t>-</t>
    </r>
    <r>
      <rPr>
        <sz val="14"/>
        <rFont val="宋体"/>
        <charset val="134"/>
        <scheme val="minor"/>
      </rPr>
      <t>优化</t>
    </r>
    <r>
      <rPr>
        <sz val="14"/>
        <rFont val="Times New Roman"/>
        <family val="1"/>
      </rPr>
      <t>-</t>
    </r>
    <r>
      <rPr>
        <sz val="14"/>
        <rFont val="宋体"/>
        <charset val="134"/>
        <scheme val="minor"/>
      </rPr>
      <t>控制——</t>
    </r>
    <r>
      <rPr>
        <sz val="14"/>
        <rFont val="Times New Roman"/>
        <family val="1"/>
      </rPr>
      <t>87</t>
    </r>
    <r>
      <rPr>
        <sz val="14"/>
        <rFont val="宋体"/>
        <charset val="134"/>
        <scheme val="minor"/>
      </rPr>
      <t>分——</t>
    </r>
    <r>
      <rPr>
        <sz val="14"/>
        <rFont val="Times New Roman"/>
        <family val="1"/>
      </rPr>
      <t>3</t>
    </r>
    <r>
      <rPr>
        <sz val="14"/>
        <rFont val="宋体"/>
        <charset val="134"/>
        <scheme val="minor"/>
      </rPr>
      <t>学分，食品与健康及保健食品开发趋势专题——</t>
    </r>
    <r>
      <rPr>
        <sz val="14"/>
        <rFont val="Times New Roman"/>
        <family val="1"/>
      </rPr>
      <t>98</t>
    </r>
    <r>
      <rPr>
        <sz val="14"/>
        <rFont val="宋体"/>
        <charset val="134"/>
        <scheme val="minor"/>
      </rPr>
      <t>分——</t>
    </r>
    <r>
      <rPr>
        <sz val="14"/>
        <rFont val="Times New Roman"/>
        <family val="1"/>
      </rPr>
      <t>2</t>
    </r>
    <r>
      <rPr>
        <sz val="14"/>
        <rFont val="宋体"/>
        <charset val="134"/>
        <scheme val="minor"/>
      </rPr>
      <t>学分，天然产物化学——</t>
    </r>
    <r>
      <rPr>
        <sz val="14"/>
        <rFont val="Times New Roman"/>
        <family val="1"/>
      </rPr>
      <t>81</t>
    </r>
    <r>
      <rPr>
        <sz val="14"/>
        <rFont val="宋体"/>
        <charset val="134"/>
        <scheme val="minor"/>
      </rPr>
      <t>分——</t>
    </r>
    <r>
      <rPr>
        <sz val="14"/>
        <rFont val="Times New Roman"/>
        <family val="1"/>
      </rPr>
      <t>2</t>
    </r>
    <r>
      <rPr>
        <sz val="14"/>
        <rFont val="宋体"/>
        <charset val="134"/>
        <scheme val="minor"/>
      </rPr>
      <t>学分，食品加工与贮运专题——</t>
    </r>
    <r>
      <rPr>
        <sz val="14"/>
        <rFont val="Times New Roman"/>
        <family val="1"/>
      </rPr>
      <t>97</t>
    </r>
    <r>
      <rPr>
        <sz val="14"/>
        <rFont val="宋体"/>
        <charset val="134"/>
        <scheme val="minor"/>
      </rPr>
      <t>分——</t>
    </r>
    <r>
      <rPr>
        <sz val="14"/>
        <rFont val="Times New Roman"/>
        <family val="1"/>
      </rPr>
      <t>3</t>
    </r>
    <r>
      <rPr>
        <sz val="14"/>
        <rFont val="宋体"/>
        <charset val="134"/>
        <scheme val="minor"/>
      </rPr>
      <t>学分，现代仪器分析方法与原理——</t>
    </r>
    <r>
      <rPr>
        <sz val="14"/>
        <rFont val="Times New Roman"/>
        <family val="1"/>
      </rPr>
      <t>88</t>
    </r>
    <r>
      <rPr>
        <sz val="14"/>
        <rFont val="宋体"/>
        <charset val="134"/>
        <scheme val="minor"/>
      </rPr>
      <t>分——</t>
    </r>
    <r>
      <rPr>
        <sz val="14"/>
        <rFont val="Times New Roman"/>
        <family val="1"/>
      </rPr>
      <t>3</t>
    </r>
    <r>
      <rPr>
        <sz val="14"/>
        <rFont val="宋体"/>
        <charset val="134"/>
        <scheme val="minor"/>
      </rPr>
      <t>学分，硕士生英语——</t>
    </r>
    <r>
      <rPr>
        <sz val="14"/>
        <rFont val="Times New Roman"/>
        <family val="1"/>
      </rPr>
      <t>94</t>
    </r>
    <r>
      <rPr>
        <sz val="14"/>
        <rFont val="宋体"/>
        <charset val="134"/>
        <scheme val="minor"/>
      </rPr>
      <t>分——</t>
    </r>
    <r>
      <rPr>
        <sz val="14"/>
        <rFont val="Times New Roman"/>
        <family val="1"/>
      </rPr>
      <t>3</t>
    </r>
    <r>
      <rPr>
        <sz val="14"/>
        <rFont val="宋体"/>
        <charset val="134"/>
        <scheme val="minor"/>
      </rPr>
      <t>学分，中国特色社会主义理论与实践研究——</t>
    </r>
    <r>
      <rPr>
        <sz val="14"/>
        <rFont val="Times New Roman"/>
        <family val="1"/>
      </rPr>
      <t>93</t>
    </r>
    <r>
      <rPr>
        <sz val="14"/>
        <rFont val="宋体"/>
        <charset val="134"/>
        <scheme val="minor"/>
      </rPr>
      <t>分——</t>
    </r>
    <r>
      <rPr>
        <sz val="14"/>
        <rFont val="Times New Roman"/>
        <family val="1"/>
      </rPr>
      <t>2</t>
    </r>
    <r>
      <rPr>
        <sz val="14"/>
        <rFont val="宋体"/>
        <charset val="134"/>
        <scheme val="minor"/>
      </rPr>
      <t>学分，自然辩论法概论——</t>
    </r>
    <r>
      <rPr>
        <sz val="14"/>
        <rFont val="Times New Roman"/>
        <family val="1"/>
      </rPr>
      <t>100</t>
    </r>
    <r>
      <rPr>
        <sz val="14"/>
        <rFont val="宋体"/>
        <charset val="134"/>
        <scheme val="minor"/>
      </rPr>
      <t>分——</t>
    </r>
    <r>
      <rPr>
        <sz val="14"/>
        <rFont val="Times New Roman"/>
        <family val="1"/>
      </rPr>
      <t>1</t>
    </r>
    <r>
      <rPr>
        <sz val="14"/>
        <rFont val="宋体"/>
        <charset val="134"/>
        <scheme val="minor"/>
      </rPr>
      <t>学分，食品科学研究专题——</t>
    </r>
    <r>
      <rPr>
        <sz val="14"/>
        <rFont val="Times New Roman"/>
        <family val="1"/>
      </rPr>
      <t>86</t>
    </r>
    <r>
      <rPr>
        <sz val="14"/>
        <rFont val="宋体"/>
        <charset val="134"/>
        <scheme val="minor"/>
      </rPr>
      <t>分——</t>
    </r>
    <r>
      <rPr>
        <sz val="14"/>
        <rFont val="Times New Roman"/>
        <family val="1"/>
      </rPr>
      <t>3</t>
    </r>
    <r>
      <rPr>
        <sz val="14"/>
        <rFont val="宋体"/>
        <charset val="134"/>
        <scheme val="minor"/>
      </rPr>
      <t>学分；绩点平均分：</t>
    </r>
    <r>
      <rPr>
        <sz val="14"/>
        <rFont val="Times New Roman"/>
        <family val="1"/>
      </rPr>
      <t>90.917</t>
    </r>
    <r>
      <rPr>
        <sz val="14"/>
        <rFont val="宋体"/>
        <charset val="134"/>
        <scheme val="minor"/>
      </rPr>
      <t>，学习成绩得分：</t>
    </r>
    <r>
      <rPr>
        <sz val="14"/>
        <rFont val="Times New Roman"/>
        <family val="1"/>
      </rPr>
      <t>27.28</t>
    </r>
    <r>
      <rPr>
        <sz val="14"/>
        <rFont val="宋体"/>
        <charset val="134"/>
        <scheme val="minor"/>
      </rPr>
      <t>；参与院级综述大赛未获奖（</t>
    </r>
    <r>
      <rPr>
        <sz val="14"/>
        <rFont val="Times New Roman"/>
        <family val="1"/>
      </rPr>
      <t>+0.1</t>
    </r>
    <r>
      <rPr>
        <sz val="14"/>
        <rFont val="宋体"/>
        <charset val="134"/>
        <scheme val="minor"/>
      </rPr>
      <t>分）；参加学术讲座“遇见未知的自己</t>
    </r>
    <r>
      <rPr>
        <sz val="14"/>
        <rFont val="Times New Roman"/>
        <family val="1"/>
      </rPr>
      <t>—</t>
    </r>
    <r>
      <rPr>
        <sz val="14"/>
        <rFont val="宋体"/>
        <charset val="134"/>
        <scheme val="minor"/>
      </rPr>
      <t>研究生内心成长与修养”（</t>
    </r>
    <r>
      <rPr>
        <sz val="14"/>
        <rFont val="Times New Roman"/>
        <family val="1"/>
      </rPr>
      <t>+0.2</t>
    </r>
    <r>
      <rPr>
        <sz val="14"/>
        <rFont val="宋体"/>
        <charset val="134"/>
        <scheme val="minor"/>
      </rPr>
      <t>分）。</t>
    </r>
  </si>
  <si>
    <r>
      <rPr>
        <sz val="14"/>
        <rFont val="宋体"/>
        <charset val="134"/>
        <scheme val="minor"/>
      </rPr>
      <t>基础分（</t>
    </r>
    <r>
      <rPr>
        <sz val="14"/>
        <rFont val="Times New Roman"/>
        <family val="1"/>
      </rPr>
      <t>4</t>
    </r>
    <r>
      <rPr>
        <sz val="14"/>
        <rFont val="宋体"/>
        <charset val="134"/>
        <scheme val="minor"/>
      </rPr>
      <t>分）＋院级定向越野（</t>
    </r>
    <r>
      <rPr>
        <sz val="14"/>
        <rFont val="Times New Roman"/>
        <family val="1"/>
      </rPr>
      <t>0.2</t>
    </r>
    <r>
      <rPr>
        <sz val="14"/>
        <rFont val="宋体"/>
        <charset val="134"/>
        <scheme val="minor"/>
      </rPr>
      <t>分）＋院田径比赛（代表班级）女子</t>
    </r>
    <r>
      <rPr>
        <sz val="14"/>
        <rFont val="Times New Roman"/>
        <family val="1"/>
      </rPr>
      <t>4*100m</t>
    </r>
    <r>
      <rPr>
        <sz val="14"/>
        <rFont val="宋体"/>
        <charset val="134"/>
        <scheme val="minor"/>
      </rPr>
      <t>（</t>
    </r>
    <r>
      <rPr>
        <sz val="14"/>
        <rFont val="Times New Roman"/>
        <family val="1"/>
      </rPr>
      <t>0.2</t>
    </r>
    <r>
      <rPr>
        <sz val="14"/>
        <rFont val="宋体"/>
        <charset val="134"/>
        <scheme val="minor"/>
      </rPr>
      <t>分）</t>
    </r>
    <r>
      <rPr>
        <sz val="14"/>
        <rFont val="Times New Roman"/>
        <family val="1"/>
      </rPr>
      <t>+</t>
    </r>
    <r>
      <rPr>
        <sz val="14"/>
        <rFont val="宋体"/>
        <charset val="134"/>
        <scheme val="minor"/>
      </rPr>
      <t>校篮球联赛记录员（＋</t>
    </r>
    <r>
      <rPr>
        <sz val="14"/>
        <rFont val="Times New Roman"/>
        <family val="1"/>
      </rPr>
      <t>0.2</t>
    </r>
    <r>
      <rPr>
        <sz val="14"/>
        <rFont val="宋体"/>
        <charset val="134"/>
        <scheme val="minor"/>
      </rPr>
      <t>分）</t>
    </r>
  </si>
  <si>
    <t>龙姣丽</t>
  </si>
  <si>
    <t xml:space="preserve">1、院研会优秀干事+1分；
2、参加元旦晚会+0.2分；
3、参加全国农林院校研究生服务乡村振兴战略学术论坛+0.2分；
4、参加燕山论坛：《温氏集团产业化经营发展模式与涉农创业》+0.2分；
5、四星级宿舍+0.8分；
6、担任学院事务部干事+1分；
</t>
  </si>
  <si>
    <t>学习成绩26.99分 1、参加文献综述大赛+0.1分；
2、参加学院学术讲座：《枸杞子与神经保护》+0.2分； 
3、参加燕山论坛《遇见未知的自己-研究生内心成长与职业修养》+0.2分；
4、参加2019年研究生表彰大会+0.2分；</t>
  </si>
  <si>
    <r>
      <rPr>
        <sz val="14"/>
        <color theme="1"/>
        <rFont val="SimSun"/>
        <charset val="134"/>
      </rPr>
      <t>1、参加院运动会+0.3分；
2、参加云锻炼+0.1分；
3、参加定向越野+0.2分；</t>
    </r>
    <r>
      <rPr>
        <sz val="14"/>
        <color rgb="FFFF0000"/>
        <rFont val="SimSun"/>
        <charset val="134"/>
      </rPr>
      <t>(院运会加0.2，云锻炼加0.2分）</t>
    </r>
  </si>
  <si>
    <t>谢创杰</t>
  </si>
  <si>
    <t>（1）非学术性讲座0.2分/次，共3次 0.6分（2）研究生寝室评比，四星级宿舍 0.8分</t>
  </si>
  <si>
    <t>学习成绩26.01分，食品学院第十届综述大赛参与分 0.1分；学术性讲座 0.4分；参与2次著作教材编写，2分</t>
  </si>
  <si>
    <t>参与硕士足球赛，0.3分；云锻炼0.2分；校级跳远比赛0.3分；院级跳远比赛第二名，0.9分</t>
  </si>
  <si>
    <t>许梓红</t>
  </si>
  <si>
    <t xml:space="preserve">基础分14分+班内互评10分+加分项2.8分
加分项：
1、食品学院研究生会干事（研心部）+1
2、集体活动+0.8：
（1）非学术讲座：涉农语言与涉农思维框架源于农事的世界认知+0.2；水稻粒形的奥秘+0.2；玩命为科研增“光”添彩+0.2
（2）元旦晚会+0.2
3、五星宿舍+1
</t>
  </si>
  <si>
    <t xml:space="preserve">学习成绩27.76分 1）学术讲座：枸杞子与神经保护+0.2；遇见未知的自己——研究生内心成长与职业修养+0.2；院长有约+0.2
（2）食品学院综述大赛第十届比赛参与 +0.1
</t>
  </si>
  <si>
    <t>1）参加院运会：女子4*100米（参与分）+0.2）</t>
  </si>
  <si>
    <t>谭戈</t>
  </si>
  <si>
    <r>
      <rPr>
        <sz val="14"/>
        <rFont val="宋体"/>
        <charset val="134"/>
        <scheme val="minor"/>
      </rPr>
      <t>基础分</t>
    </r>
    <r>
      <rPr>
        <sz val="14"/>
        <rFont val="Times New Roman"/>
        <family val="1"/>
      </rPr>
      <t>14</t>
    </r>
    <r>
      <rPr>
        <sz val="14"/>
        <rFont val="宋体"/>
        <charset val="134"/>
        <scheme val="minor"/>
      </rPr>
      <t>分</t>
    </r>
    <r>
      <rPr>
        <sz val="14"/>
        <rFont val="Times New Roman"/>
        <family val="1"/>
      </rPr>
      <t>+</t>
    </r>
    <r>
      <rPr>
        <sz val="14"/>
        <rFont val="宋体"/>
        <charset val="134"/>
        <scheme val="minor"/>
      </rPr>
      <t>班内互评（最高</t>
    </r>
    <r>
      <rPr>
        <sz val="14"/>
        <rFont val="Times New Roman"/>
        <family val="1"/>
      </rPr>
      <t>10</t>
    </r>
    <r>
      <rPr>
        <sz val="14"/>
        <rFont val="宋体"/>
        <charset val="134"/>
        <scheme val="minor"/>
      </rPr>
      <t>分）</t>
    </r>
    <r>
      <rPr>
        <sz val="14"/>
        <rFont val="Times New Roman"/>
        <family val="1"/>
      </rPr>
      <t>+</t>
    </r>
    <r>
      <rPr>
        <sz val="14"/>
        <rFont val="宋体"/>
        <charset val="134"/>
        <scheme val="minor"/>
      </rPr>
      <t>加分项</t>
    </r>
    <r>
      <rPr>
        <sz val="14"/>
        <rFont val="Times New Roman"/>
        <family val="1"/>
      </rPr>
      <t>2.5</t>
    </r>
    <r>
      <rPr>
        <sz val="14"/>
        <rFont val="宋体"/>
        <charset val="134"/>
        <scheme val="minor"/>
      </rPr>
      <t>分；都市园艺文化实践与探索（研活二楼</t>
    </r>
    <r>
      <rPr>
        <sz val="14"/>
        <rFont val="Times New Roman"/>
        <family val="1"/>
      </rPr>
      <t>101</t>
    </r>
    <r>
      <rPr>
        <sz val="14"/>
        <rFont val="宋体"/>
        <charset val="134"/>
        <scheme val="minor"/>
      </rPr>
      <t>，</t>
    </r>
    <r>
      <rPr>
        <sz val="14"/>
        <rFont val="Times New Roman"/>
        <family val="1"/>
      </rPr>
      <t>19.11.7</t>
    </r>
    <r>
      <rPr>
        <sz val="14"/>
        <rFont val="宋体"/>
        <charset val="134"/>
        <scheme val="minor"/>
      </rPr>
      <t>）</t>
    </r>
    <r>
      <rPr>
        <sz val="14"/>
        <rFont val="Times New Roman"/>
        <family val="1"/>
      </rPr>
      <t>0.2</t>
    </r>
    <r>
      <rPr>
        <sz val="14"/>
        <rFont val="宋体"/>
        <charset val="134"/>
        <scheme val="minor"/>
      </rPr>
      <t>分；选择场域，架构成长发展（图书馆报告厅，</t>
    </r>
    <r>
      <rPr>
        <sz val="14"/>
        <rFont val="Times New Roman"/>
        <family val="1"/>
      </rPr>
      <t>19.11.1</t>
    </r>
    <r>
      <rPr>
        <sz val="14"/>
        <rFont val="宋体"/>
        <charset val="134"/>
        <scheme val="minor"/>
      </rPr>
      <t>）</t>
    </r>
    <r>
      <rPr>
        <sz val="14"/>
        <rFont val="Times New Roman"/>
        <family val="1"/>
      </rPr>
      <t>0.2</t>
    </r>
    <r>
      <rPr>
        <sz val="14"/>
        <rFont val="宋体"/>
        <charset val="134"/>
        <scheme val="minor"/>
      </rPr>
      <t>分；学术沙龙讲座（教一</t>
    </r>
    <r>
      <rPr>
        <sz val="14"/>
        <rFont val="Times New Roman"/>
        <family val="1"/>
      </rPr>
      <t>405</t>
    </r>
    <r>
      <rPr>
        <sz val="14"/>
        <rFont val="宋体"/>
        <charset val="134"/>
        <scheme val="minor"/>
      </rPr>
      <t>，</t>
    </r>
    <r>
      <rPr>
        <sz val="14"/>
        <rFont val="Times New Roman"/>
        <family val="1"/>
      </rPr>
      <t>19.11.7</t>
    </r>
    <r>
      <rPr>
        <sz val="14"/>
        <rFont val="宋体"/>
        <charset val="134"/>
        <scheme val="minor"/>
      </rPr>
      <t>）</t>
    </r>
    <r>
      <rPr>
        <sz val="14"/>
        <rFont val="Times New Roman"/>
        <family val="1"/>
      </rPr>
      <t xml:space="preserve">   0.2</t>
    </r>
    <r>
      <rPr>
        <sz val="14"/>
        <rFont val="宋体"/>
        <charset val="134"/>
        <scheme val="minor"/>
      </rPr>
      <t>分；规划生涯，圆梦华农（研活二楼</t>
    </r>
    <r>
      <rPr>
        <sz val="14"/>
        <rFont val="Times New Roman"/>
        <family val="1"/>
      </rPr>
      <t>101</t>
    </r>
    <r>
      <rPr>
        <sz val="14"/>
        <rFont val="宋体"/>
        <charset val="134"/>
        <scheme val="minor"/>
      </rPr>
      <t>，</t>
    </r>
    <r>
      <rPr>
        <sz val="14"/>
        <rFont val="Times New Roman"/>
        <family val="1"/>
      </rPr>
      <t>19.11.14</t>
    </r>
    <r>
      <rPr>
        <sz val="14"/>
        <rFont val="宋体"/>
        <charset val="134"/>
        <scheme val="minor"/>
      </rPr>
      <t>）</t>
    </r>
    <r>
      <rPr>
        <sz val="14"/>
        <rFont val="Times New Roman"/>
        <family val="1"/>
      </rPr>
      <t>0.2</t>
    </r>
    <r>
      <rPr>
        <sz val="14"/>
        <rFont val="宋体"/>
        <charset val="134"/>
        <scheme val="minor"/>
      </rPr>
      <t>分；涉农语言与涉农思维框架源于农事的世界认知（研活二楼</t>
    </r>
    <r>
      <rPr>
        <sz val="14"/>
        <rFont val="Times New Roman"/>
        <family val="1"/>
      </rPr>
      <t>101</t>
    </r>
    <r>
      <rPr>
        <sz val="14"/>
        <rFont val="宋体"/>
        <charset val="134"/>
        <scheme val="minor"/>
      </rPr>
      <t>，</t>
    </r>
    <r>
      <rPr>
        <sz val="14"/>
        <rFont val="Times New Roman"/>
        <family val="1"/>
      </rPr>
      <t>19.11.21</t>
    </r>
    <r>
      <rPr>
        <sz val="14"/>
        <rFont val="宋体"/>
        <charset val="134"/>
        <scheme val="minor"/>
      </rPr>
      <t>）</t>
    </r>
    <r>
      <rPr>
        <sz val="14"/>
        <rFont val="Times New Roman"/>
        <family val="1"/>
      </rPr>
      <t>0.2</t>
    </r>
    <r>
      <rPr>
        <sz val="14"/>
        <rFont val="宋体"/>
        <charset val="134"/>
        <scheme val="minor"/>
      </rPr>
      <t>分；</t>
    </r>
    <r>
      <rPr>
        <sz val="14"/>
        <rFont val="Times New Roman"/>
        <family val="1"/>
      </rPr>
      <t>2019</t>
    </r>
    <r>
      <rPr>
        <sz val="14"/>
        <rFont val="宋体"/>
        <charset val="134"/>
        <scheme val="minor"/>
      </rPr>
      <t>年“丁颖杯”研究生创业大赛获奖</t>
    </r>
    <r>
      <rPr>
        <sz val="14"/>
        <rFont val="Times New Roman"/>
        <family val="1"/>
      </rPr>
      <t>0.5</t>
    </r>
    <r>
      <rPr>
        <sz val="14"/>
        <rFont val="宋体"/>
        <charset val="134"/>
        <scheme val="minor"/>
      </rPr>
      <t>分；</t>
    </r>
    <r>
      <rPr>
        <sz val="14"/>
        <rFont val="Times New Roman"/>
        <family val="1"/>
      </rPr>
      <t>2019</t>
    </r>
    <r>
      <rPr>
        <sz val="14"/>
        <rFont val="宋体"/>
        <charset val="134"/>
        <scheme val="minor"/>
      </rPr>
      <t>年第四届全国大学生预防艾滋病知识竞赛，优秀奖</t>
    </r>
    <r>
      <rPr>
        <sz val="14"/>
        <rFont val="Times New Roman"/>
        <family val="1"/>
      </rPr>
      <t xml:space="preserve"> 0.5</t>
    </r>
    <r>
      <rPr>
        <sz val="14"/>
        <rFont val="宋体"/>
        <charset val="134"/>
        <scheme val="minor"/>
      </rPr>
      <t>分；</t>
    </r>
    <r>
      <rPr>
        <sz val="14"/>
        <rFont val="Times New Roman"/>
        <family val="1"/>
      </rPr>
      <t>2020</t>
    </r>
    <r>
      <rPr>
        <sz val="14"/>
        <rFont val="宋体"/>
        <charset val="134"/>
        <scheme val="minor"/>
      </rPr>
      <t>年第四届全国大学生环保知识竞赛，优秀奖</t>
    </r>
    <r>
      <rPr>
        <sz val="14"/>
        <rFont val="Times New Roman"/>
        <family val="1"/>
      </rPr>
      <t xml:space="preserve"> 0.5</t>
    </r>
    <r>
      <rPr>
        <sz val="14"/>
        <rFont val="宋体"/>
        <charset val="134"/>
        <scheme val="minor"/>
      </rPr>
      <t>分；五星级宿舍</t>
    </r>
    <r>
      <rPr>
        <sz val="14"/>
        <rFont val="Times New Roman"/>
        <family val="1"/>
      </rPr>
      <t>1</t>
    </r>
    <r>
      <rPr>
        <sz val="14"/>
        <rFont val="宋体"/>
        <charset val="134"/>
        <scheme val="minor"/>
      </rPr>
      <t>分</t>
    </r>
  </si>
  <si>
    <r>
      <rPr>
        <sz val="14"/>
        <rFont val="Times New Roman"/>
        <family val="1"/>
      </rPr>
      <t>1.</t>
    </r>
    <r>
      <rPr>
        <sz val="14"/>
        <rFont val="宋体"/>
        <charset val="134"/>
      </rPr>
      <t>学习成绩（绩点平均分：</t>
    </r>
    <r>
      <rPr>
        <sz val="14"/>
        <rFont val="Times New Roman"/>
        <family val="1"/>
      </rPr>
      <t xml:space="preserve">90.08  </t>
    </r>
    <r>
      <rPr>
        <sz val="14"/>
        <rFont val="宋体"/>
        <charset val="134"/>
      </rPr>
      <t>绩点平均分</t>
    </r>
    <r>
      <rPr>
        <sz val="14"/>
        <rFont val="Times New Roman"/>
        <family val="1"/>
      </rPr>
      <t>*0.3=27.03</t>
    </r>
    <r>
      <rPr>
        <sz val="14"/>
        <rFont val="宋体"/>
        <charset val="134"/>
      </rPr>
      <t>）食品生物技术专题与研究进展</t>
    </r>
    <r>
      <rPr>
        <sz val="14"/>
        <rFont val="Times New Roman"/>
        <family val="1"/>
      </rPr>
      <t>90</t>
    </r>
    <r>
      <rPr>
        <sz val="14"/>
        <rFont val="宋体"/>
        <charset val="134"/>
      </rPr>
      <t>分</t>
    </r>
    <r>
      <rPr>
        <sz val="14"/>
        <rFont val="Times New Roman"/>
        <family val="1"/>
      </rPr>
      <t>2</t>
    </r>
    <r>
      <rPr>
        <sz val="14"/>
        <rFont val="宋体"/>
        <charset val="134"/>
      </rPr>
      <t>学分；发酵工程</t>
    </r>
    <r>
      <rPr>
        <sz val="14"/>
        <rFont val="Times New Roman"/>
        <family val="1"/>
      </rPr>
      <t>91</t>
    </r>
    <r>
      <rPr>
        <sz val="14"/>
        <rFont val="宋体"/>
        <charset val="134"/>
      </rPr>
      <t>分</t>
    </r>
    <r>
      <rPr>
        <sz val="14"/>
        <rFont val="Times New Roman"/>
        <family val="1"/>
      </rPr>
      <t>3</t>
    </r>
    <r>
      <rPr>
        <sz val="14"/>
        <rFont val="宋体"/>
        <charset val="134"/>
      </rPr>
      <t>学分；工业微生物育种</t>
    </r>
    <r>
      <rPr>
        <sz val="14"/>
        <rFont val="Times New Roman"/>
        <family val="1"/>
      </rPr>
      <t>96</t>
    </r>
    <r>
      <rPr>
        <sz val="14"/>
        <rFont val="宋体"/>
        <charset val="134"/>
      </rPr>
      <t>分</t>
    </r>
    <r>
      <rPr>
        <sz val="14"/>
        <rFont val="Times New Roman"/>
        <family val="1"/>
      </rPr>
      <t>2</t>
    </r>
    <r>
      <rPr>
        <sz val="14"/>
        <rFont val="宋体"/>
        <charset val="134"/>
      </rPr>
      <t>学分；生物工程下游技术</t>
    </r>
    <r>
      <rPr>
        <sz val="14"/>
        <rFont val="Times New Roman"/>
        <family val="1"/>
      </rPr>
      <t>89</t>
    </r>
    <r>
      <rPr>
        <sz val="14"/>
        <rFont val="宋体"/>
        <charset val="134"/>
      </rPr>
      <t>分</t>
    </r>
    <r>
      <rPr>
        <sz val="14"/>
        <rFont val="Times New Roman"/>
        <family val="1"/>
      </rPr>
      <t>2</t>
    </r>
    <r>
      <rPr>
        <sz val="14"/>
        <rFont val="宋体"/>
        <charset val="134"/>
      </rPr>
      <t>学分；生物信息学导论</t>
    </r>
    <r>
      <rPr>
        <sz val="14"/>
        <rFont val="Times New Roman"/>
        <family val="1"/>
      </rPr>
      <t>93</t>
    </r>
    <r>
      <rPr>
        <sz val="14"/>
        <rFont val="宋体"/>
        <charset val="134"/>
      </rPr>
      <t>分</t>
    </r>
    <r>
      <rPr>
        <sz val="14"/>
        <rFont val="Times New Roman"/>
        <family val="1"/>
      </rPr>
      <t>2</t>
    </r>
    <r>
      <rPr>
        <sz val="14"/>
        <rFont val="宋体"/>
        <charset val="134"/>
      </rPr>
      <t>学分；天然产物化学</t>
    </r>
    <r>
      <rPr>
        <sz val="14"/>
        <rFont val="Times New Roman"/>
        <family val="1"/>
      </rPr>
      <t>91</t>
    </r>
    <r>
      <rPr>
        <sz val="14"/>
        <rFont val="宋体"/>
        <charset val="134"/>
      </rPr>
      <t>分</t>
    </r>
    <r>
      <rPr>
        <sz val="14"/>
        <rFont val="Times New Roman"/>
        <family val="1"/>
      </rPr>
      <t>2</t>
    </r>
    <r>
      <rPr>
        <sz val="14"/>
        <rFont val="宋体"/>
        <charset val="134"/>
      </rPr>
      <t>学分；分子生物学原理与技术</t>
    </r>
    <r>
      <rPr>
        <sz val="14"/>
        <rFont val="Times New Roman"/>
        <family val="1"/>
      </rPr>
      <t>97</t>
    </r>
    <r>
      <rPr>
        <sz val="14"/>
        <rFont val="宋体"/>
        <charset val="134"/>
      </rPr>
      <t>分</t>
    </r>
    <r>
      <rPr>
        <sz val="14"/>
        <rFont val="Times New Roman"/>
        <family val="1"/>
      </rPr>
      <t>3</t>
    </r>
    <r>
      <rPr>
        <sz val="14"/>
        <rFont val="宋体"/>
        <charset val="134"/>
      </rPr>
      <t>学分；生命科学研究方法导论</t>
    </r>
    <r>
      <rPr>
        <sz val="14"/>
        <rFont val="Times New Roman"/>
        <family val="1"/>
      </rPr>
      <t>80</t>
    </r>
    <r>
      <rPr>
        <sz val="14"/>
        <rFont val="宋体"/>
        <charset val="134"/>
      </rPr>
      <t>分</t>
    </r>
    <r>
      <rPr>
        <sz val="14"/>
        <rFont val="Times New Roman"/>
        <family val="1"/>
      </rPr>
      <t>2</t>
    </r>
    <r>
      <rPr>
        <sz val="14"/>
        <rFont val="宋体"/>
        <charset val="134"/>
      </rPr>
      <t>学分；研究生英语</t>
    </r>
    <r>
      <rPr>
        <sz val="14"/>
        <rFont val="Times New Roman"/>
        <family val="1"/>
      </rPr>
      <t>80</t>
    </r>
    <r>
      <rPr>
        <sz val="14"/>
        <rFont val="宋体"/>
        <charset val="134"/>
      </rPr>
      <t>分</t>
    </r>
    <r>
      <rPr>
        <sz val="14"/>
        <rFont val="Times New Roman"/>
        <family val="1"/>
      </rPr>
      <t>3</t>
    </r>
    <r>
      <rPr>
        <sz val="14"/>
        <rFont val="宋体"/>
        <charset val="134"/>
      </rPr>
      <t>学分；中国特色社会主义理论与实践研究</t>
    </r>
    <r>
      <rPr>
        <sz val="14"/>
        <rFont val="Times New Roman"/>
        <family val="1"/>
      </rPr>
      <t>93</t>
    </r>
    <r>
      <rPr>
        <sz val="14"/>
        <rFont val="宋体"/>
        <charset val="134"/>
      </rPr>
      <t>分</t>
    </r>
    <r>
      <rPr>
        <sz val="14"/>
        <rFont val="Times New Roman"/>
        <family val="1"/>
      </rPr>
      <t>2</t>
    </r>
    <r>
      <rPr>
        <sz val="14"/>
        <rFont val="宋体"/>
        <charset val="134"/>
      </rPr>
      <t>学分；自然辨证法概论</t>
    </r>
    <r>
      <rPr>
        <sz val="14"/>
        <rFont val="Times New Roman"/>
        <family val="1"/>
      </rPr>
      <t>94</t>
    </r>
    <r>
      <rPr>
        <sz val="14"/>
        <rFont val="宋体"/>
        <charset val="134"/>
      </rPr>
      <t>分</t>
    </r>
    <r>
      <rPr>
        <sz val="14"/>
        <rFont val="Times New Roman"/>
        <family val="1"/>
      </rPr>
      <t>1</t>
    </r>
    <r>
      <rPr>
        <sz val="14"/>
        <rFont val="宋体"/>
        <charset val="134"/>
      </rPr>
      <t>学分；</t>
    </r>
    <r>
      <rPr>
        <sz val="14"/>
        <rFont val="Times New Roman"/>
        <family val="1"/>
      </rPr>
      <t>2.</t>
    </r>
    <r>
      <rPr>
        <sz val="14"/>
        <rFont val="宋体"/>
        <charset val="134"/>
      </rPr>
      <t>科学研究</t>
    </r>
    <r>
      <rPr>
        <sz val="14"/>
        <rFont val="Times New Roman"/>
        <family val="1"/>
      </rPr>
      <t>0.7</t>
    </r>
    <r>
      <rPr>
        <sz val="14"/>
        <rFont val="宋体"/>
        <charset val="134"/>
      </rPr>
      <t>分；枸杞与神经保护（食品学院</t>
    </r>
    <r>
      <rPr>
        <sz val="14"/>
        <rFont val="Times New Roman"/>
        <family val="1"/>
      </rPr>
      <t>516</t>
    </r>
    <r>
      <rPr>
        <sz val="14"/>
        <rFont val="宋体"/>
        <charset val="134"/>
      </rPr>
      <t>，</t>
    </r>
    <r>
      <rPr>
        <sz val="14"/>
        <rFont val="Times New Roman"/>
        <family val="1"/>
      </rPr>
      <t>19.12.5</t>
    </r>
    <r>
      <rPr>
        <sz val="14"/>
        <rFont val="宋体"/>
        <charset val="134"/>
      </rPr>
      <t>）；遇见未知的自己—研究生内心成长与职业修养（研活二楼</t>
    </r>
    <r>
      <rPr>
        <sz val="14"/>
        <rFont val="Times New Roman"/>
        <family val="1"/>
      </rPr>
      <t>101</t>
    </r>
    <r>
      <rPr>
        <sz val="14"/>
        <rFont val="宋体"/>
        <charset val="134"/>
      </rPr>
      <t>，</t>
    </r>
    <r>
      <rPr>
        <sz val="14"/>
        <rFont val="Times New Roman"/>
        <family val="1"/>
      </rPr>
      <t>19.12.19</t>
    </r>
    <r>
      <rPr>
        <sz val="14"/>
        <rFont val="宋体"/>
        <charset val="134"/>
      </rPr>
      <t>）；</t>
    </r>
    <r>
      <rPr>
        <sz val="14"/>
        <rFont val="Times New Roman"/>
        <family val="1"/>
      </rPr>
      <t>The hydrogen bond</t>
    </r>
    <r>
      <rPr>
        <sz val="14"/>
        <rFont val="宋体"/>
        <charset val="134"/>
      </rPr>
      <t>：</t>
    </r>
    <r>
      <rPr>
        <sz val="14"/>
        <rFont val="Times New Roman"/>
        <family val="1"/>
      </rPr>
      <t xml:space="preserve">a coupled O:H oscillator pair </t>
    </r>
    <r>
      <rPr>
        <sz val="14"/>
        <rFont val="宋体"/>
        <charset val="134"/>
      </rPr>
      <t>（食品学院</t>
    </r>
    <r>
      <rPr>
        <sz val="14"/>
        <rFont val="Times New Roman"/>
        <family val="1"/>
      </rPr>
      <t>301</t>
    </r>
    <r>
      <rPr>
        <sz val="14"/>
        <rFont val="宋体"/>
        <charset val="134"/>
      </rPr>
      <t>，</t>
    </r>
    <r>
      <rPr>
        <sz val="14"/>
        <rFont val="Times New Roman"/>
        <family val="1"/>
      </rPr>
      <t>19.11.4</t>
    </r>
    <r>
      <rPr>
        <sz val="14"/>
        <rFont val="宋体"/>
        <charset val="134"/>
      </rPr>
      <t>）；食品学院第十届综述大赛参与</t>
    </r>
    <r>
      <rPr>
        <sz val="14"/>
        <rFont val="Times New Roman"/>
        <family val="1"/>
      </rPr>
      <t xml:space="preserve"> 0.1</t>
    </r>
    <r>
      <rPr>
        <sz val="14"/>
        <rFont val="宋体"/>
        <charset val="134"/>
      </rPr>
      <t>分</t>
    </r>
    <r>
      <rPr>
        <sz val="14"/>
        <rFont val="Times New Roman"/>
        <family val="1"/>
      </rPr>
      <t xml:space="preserve">  </t>
    </r>
  </si>
  <si>
    <r>
      <rPr>
        <sz val="14"/>
        <rFont val="宋体"/>
        <charset val="134"/>
        <scheme val="minor"/>
      </rPr>
      <t>基础分</t>
    </r>
    <r>
      <rPr>
        <sz val="14"/>
        <rFont val="Times New Roman"/>
        <family val="1"/>
      </rPr>
      <t>4</t>
    </r>
    <r>
      <rPr>
        <sz val="14"/>
        <rFont val="宋体"/>
        <charset val="134"/>
        <scheme val="minor"/>
      </rPr>
      <t>分</t>
    </r>
    <r>
      <rPr>
        <sz val="14"/>
        <rFont val="Times New Roman"/>
        <family val="1"/>
      </rPr>
      <t>+</t>
    </r>
    <r>
      <rPr>
        <sz val="14"/>
        <rFont val="宋体"/>
        <charset val="134"/>
        <scheme val="minor"/>
      </rPr>
      <t>加分项</t>
    </r>
    <r>
      <rPr>
        <sz val="14"/>
        <rFont val="Times New Roman"/>
        <family val="1"/>
      </rPr>
      <t>0.2</t>
    </r>
    <r>
      <rPr>
        <sz val="14"/>
        <rFont val="宋体"/>
        <charset val="134"/>
        <scheme val="minor"/>
      </rPr>
      <t>分；食品学院院运会参与</t>
    </r>
    <r>
      <rPr>
        <sz val="14"/>
        <rFont val="Times New Roman"/>
        <family val="1"/>
      </rPr>
      <t xml:space="preserve">  0.2</t>
    </r>
    <r>
      <rPr>
        <sz val="14"/>
        <rFont val="宋体"/>
        <charset val="134"/>
        <scheme val="minor"/>
      </rPr>
      <t>分</t>
    </r>
  </si>
  <si>
    <t>陈洁铭</t>
  </si>
  <si>
    <r>
      <rPr>
        <sz val="14"/>
        <rFont val="宋体"/>
        <charset val="134"/>
        <scheme val="minor"/>
      </rPr>
      <t>基础分</t>
    </r>
    <r>
      <rPr>
        <sz val="14"/>
        <rFont val="Times New Roman"/>
        <family val="1"/>
      </rPr>
      <t>14</t>
    </r>
    <r>
      <rPr>
        <sz val="14"/>
        <rFont val="宋体"/>
        <charset val="134"/>
        <scheme val="minor"/>
      </rPr>
      <t>分</t>
    </r>
    <r>
      <rPr>
        <sz val="14"/>
        <rFont val="Times New Roman"/>
        <family val="1"/>
      </rPr>
      <t>+</t>
    </r>
    <r>
      <rPr>
        <sz val="14"/>
        <rFont val="宋体"/>
        <charset val="134"/>
        <scheme val="minor"/>
      </rPr>
      <t>班内互评</t>
    </r>
    <r>
      <rPr>
        <sz val="14"/>
        <rFont val="Times New Roman"/>
        <family val="1"/>
      </rPr>
      <t>10</t>
    </r>
    <r>
      <rPr>
        <sz val="14"/>
        <rFont val="宋体"/>
        <charset val="134"/>
        <scheme val="minor"/>
      </rPr>
      <t>分</t>
    </r>
    <r>
      <rPr>
        <sz val="14"/>
        <rFont val="Times New Roman"/>
        <family val="1"/>
      </rPr>
      <t>+</t>
    </r>
    <r>
      <rPr>
        <sz val="14"/>
        <rFont val="宋体"/>
        <charset val="134"/>
        <scheme val="minor"/>
      </rPr>
      <t>加分项</t>
    </r>
    <r>
      <rPr>
        <sz val="14"/>
        <rFont val="Times New Roman"/>
        <family val="1"/>
      </rPr>
      <t>3.3</t>
    </r>
    <r>
      <rPr>
        <sz val="14"/>
        <rFont val="宋体"/>
        <charset val="134"/>
        <scheme val="minor"/>
      </rPr>
      <t>分（</t>
    </r>
    <r>
      <rPr>
        <sz val="14"/>
        <rFont val="Times New Roman"/>
        <family val="1"/>
      </rPr>
      <t>1</t>
    </r>
    <r>
      <rPr>
        <sz val="14"/>
        <rFont val="宋体"/>
        <charset val="134"/>
        <scheme val="minor"/>
      </rPr>
      <t>）食品学院研心部干事</t>
    </r>
    <r>
      <rPr>
        <sz val="14"/>
        <rFont val="Times New Roman"/>
        <family val="1"/>
      </rPr>
      <t xml:space="preserve"> 1</t>
    </r>
    <r>
      <rPr>
        <sz val="14"/>
        <rFont val="宋体"/>
        <charset val="134"/>
        <scheme val="minor"/>
      </rPr>
      <t>分（</t>
    </r>
    <r>
      <rPr>
        <sz val="14"/>
        <rFont val="Times New Roman"/>
        <family val="1"/>
      </rPr>
      <t>2</t>
    </r>
    <r>
      <rPr>
        <sz val="14"/>
        <rFont val="宋体"/>
        <charset val="134"/>
        <scheme val="minor"/>
      </rPr>
      <t>）四星级宿舍</t>
    </r>
    <r>
      <rPr>
        <sz val="14"/>
        <rFont val="Times New Roman"/>
        <family val="1"/>
      </rPr>
      <t xml:space="preserve"> 0.8</t>
    </r>
    <r>
      <rPr>
        <sz val="14"/>
        <rFont val="宋体"/>
        <charset val="134"/>
        <scheme val="minor"/>
      </rPr>
      <t>分（</t>
    </r>
    <r>
      <rPr>
        <sz val="14"/>
        <rFont val="Times New Roman"/>
        <family val="1"/>
      </rPr>
      <t>3</t>
    </r>
    <r>
      <rPr>
        <sz val="14"/>
        <rFont val="宋体"/>
        <charset val="134"/>
        <scheme val="minor"/>
      </rPr>
      <t>）“丁颖杯”研究生创业大赛</t>
    </r>
    <r>
      <rPr>
        <sz val="14"/>
        <rFont val="Times New Roman"/>
        <family val="1"/>
      </rPr>
      <t xml:space="preserve"> 0.5</t>
    </r>
    <r>
      <rPr>
        <sz val="14"/>
        <rFont val="宋体"/>
        <charset val="134"/>
        <scheme val="minor"/>
      </rPr>
      <t>分（</t>
    </r>
    <r>
      <rPr>
        <sz val="14"/>
        <rFont val="Times New Roman"/>
        <family val="1"/>
      </rPr>
      <t>4</t>
    </r>
    <r>
      <rPr>
        <sz val="14"/>
        <rFont val="宋体"/>
        <charset val="134"/>
        <scheme val="minor"/>
      </rPr>
      <t>）涉农语言与涉农思维框架：源于农事世界认知</t>
    </r>
    <r>
      <rPr>
        <sz val="14"/>
        <rFont val="Times New Roman"/>
        <family val="1"/>
      </rPr>
      <t xml:space="preserve"> 0.2</t>
    </r>
    <r>
      <rPr>
        <sz val="14"/>
        <rFont val="宋体"/>
        <charset val="134"/>
        <scheme val="minor"/>
      </rPr>
      <t>分（</t>
    </r>
    <r>
      <rPr>
        <sz val="14"/>
        <rFont val="Times New Roman"/>
        <family val="1"/>
      </rPr>
      <t>5</t>
    </r>
    <r>
      <rPr>
        <sz val="14"/>
        <rFont val="宋体"/>
        <charset val="134"/>
        <scheme val="minor"/>
      </rPr>
      <t>）温氏集团产业化经营发展模式与涉农创业</t>
    </r>
    <r>
      <rPr>
        <sz val="14"/>
        <rFont val="Times New Roman"/>
        <family val="1"/>
      </rPr>
      <t>0.2</t>
    </r>
    <r>
      <rPr>
        <sz val="14"/>
        <rFont val="宋体"/>
        <charset val="134"/>
        <scheme val="minor"/>
      </rPr>
      <t>分（</t>
    </r>
    <r>
      <rPr>
        <sz val="14"/>
        <rFont val="Times New Roman"/>
        <family val="1"/>
      </rPr>
      <t>6</t>
    </r>
    <r>
      <rPr>
        <sz val="14"/>
        <rFont val="宋体"/>
        <charset val="134"/>
        <scheme val="minor"/>
      </rPr>
      <t>）昆虫的社会和行为</t>
    </r>
    <r>
      <rPr>
        <sz val="14"/>
        <rFont val="Times New Roman"/>
        <family val="1"/>
      </rPr>
      <t>0.2</t>
    </r>
    <r>
      <rPr>
        <sz val="14"/>
        <rFont val="宋体"/>
        <charset val="134"/>
        <scheme val="minor"/>
      </rPr>
      <t>分（</t>
    </r>
    <r>
      <rPr>
        <sz val="14"/>
        <rFont val="Times New Roman"/>
        <family val="1"/>
      </rPr>
      <t>7</t>
    </r>
    <r>
      <rPr>
        <sz val="14"/>
        <rFont val="宋体"/>
        <charset val="134"/>
        <scheme val="minor"/>
      </rPr>
      <t>）规划生涯，圆梦华农</t>
    </r>
    <r>
      <rPr>
        <sz val="14"/>
        <rFont val="Times New Roman"/>
        <family val="1"/>
      </rPr>
      <t>0.2</t>
    </r>
    <r>
      <rPr>
        <sz val="14"/>
        <rFont val="宋体"/>
        <charset val="134"/>
        <scheme val="minor"/>
      </rPr>
      <t>分（</t>
    </r>
    <r>
      <rPr>
        <sz val="14"/>
        <rFont val="Times New Roman"/>
        <family val="1"/>
      </rPr>
      <t>8</t>
    </r>
    <r>
      <rPr>
        <sz val="14"/>
        <rFont val="宋体"/>
        <charset val="134"/>
        <scheme val="minor"/>
      </rPr>
      <t>）都市园艺的实践探索</t>
    </r>
    <r>
      <rPr>
        <sz val="14"/>
        <rFont val="Times New Roman"/>
        <family val="1"/>
      </rPr>
      <t>0.2</t>
    </r>
    <r>
      <rPr>
        <sz val="14"/>
        <rFont val="宋体"/>
        <charset val="134"/>
        <scheme val="minor"/>
      </rPr>
      <t>分</t>
    </r>
  </si>
  <si>
    <r>
      <rPr>
        <sz val="14"/>
        <rFont val="宋体"/>
        <charset val="134"/>
        <scheme val="minor"/>
      </rPr>
      <t>学习成绩（绩点平均分：</t>
    </r>
    <r>
      <rPr>
        <sz val="14"/>
        <rFont val="Times New Roman"/>
        <family val="1"/>
      </rPr>
      <t>90.15</t>
    </r>
    <r>
      <rPr>
        <sz val="14"/>
        <rFont val="宋体"/>
        <charset val="134"/>
        <scheme val="minor"/>
      </rPr>
      <t>，绩点平均分</t>
    </r>
    <r>
      <rPr>
        <sz val="14"/>
        <rFont val="Times New Roman"/>
        <family val="1"/>
      </rPr>
      <t>*0.3=27.05</t>
    </r>
    <r>
      <rPr>
        <sz val="14"/>
        <rFont val="宋体"/>
        <charset val="134"/>
        <scheme val="minor"/>
      </rPr>
      <t>）；单科成绩及学分明细；食品生物技术专题与研究进展</t>
    </r>
    <r>
      <rPr>
        <sz val="14"/>
        <rFont val="Times New Roman"/>
        <family val="1"/>
      </rPr>
      <t>2</t>
    </r>
    <r>
      <rPr>
        <sz val="14"/>
        <rFont val="宋体"/>
        <charset val="134"/>
        <scheme val="minor"/>
      </rPr>
      <t>学分</t>
    </r>
    <r>
      <rPr>
        <sz val="14"/>
        <rFont val="Times New Roman"/>
        <family val="1"/>
      </rPr>
      <t>87</t>
    </r>
    <r>
      <rPr>
        <sz val="14"/>
        <rFont val="宋体"/>
        <charset val="134"/>
        <scheme val="minor"/>
      </rPr>
      <t>；发酵工程</t>
    </r>
    <r>
      <rPr>
        <sz val="14"/>
        <rFont val="Times New Roman"/>
        <family val="1"/>
      </rPr>
      <t>3</t>
    </r>
    <r>
      <rPr>
        <sz val="14"/>
        <rFont val="宋体"/>
        <charset val="134"/>
        <scheme val="minor"/>
      </rPr>
      <t>学分</t>
    </r>
    <r>
      <rPr>
        <sz val="14"/>
        <rFont val="Times New Roman"/>
        <family val="1"/>
      </rPr>
      <t>92</t>
    </r>
    <r>
      <rPr>
        <sz val="14"/>
        <rFont val="宋体"/>
        <charset val="134"/>
        <scheme val="minor"/>
      </rPr>
      <t>；食品微生物学进展专题</t>
    </r>
    <r>
      <rPr>
        <sz val="14"/>
        <rFont val="Times New Roman"/>
        <family val="1"/>
      </rPr>
      <t>2</t>
    </r>
    <r>
      <rPr>
        <sz val="14"/>
        <rFont val="宋体"/>
        <charset val="134"/>
        <scheme val="minor"/>
      </rPr>
      <t>学分</t>
    </r>
    <r>
      <rPr>
        <sz val="14"/>
        <rFont val="Times New Roman"/>
        <family val="1"/>
      </rPr>
      <t>89</t>
    </r>
    <r>
      <rPr>
        <sz val="14"/>
        <rFont val="宋体"/>
        <charset val="134"/>
        <scheme val="minor"/>
      </rPr>
      <t>；工业微生物育种</t>
    </r>
    <r>
      <rPr>
        <sz val="14"/>
        <rFont val="Times New Roman"/>
        <family val="1"/>
      </rPr>
      <t>2</t>
    </r>
    <r>
      <rPr>
        <sz val="14"/>
        <rFont val="宋体"/>
        <charset val="134"/>
        <scheme val="minor"/>
      </rPr>
      <t>学分</t>
    </r>
    <r>
      <rPr>
        <sz val="14"/>
        <rFont val="Times New Roman"/>
        <family val="1"/>
      </rPr>
      <t>96</t>
    </r>
    <r>
      <rPr>
        <sz val="14"/>
        <rFont val="宋体"/>
        <charset val="134"/>
        <scheme val="minor"/>
      </rPr>
      <t>；试验设计与数据分析</t>
    </r>
    <r>
      <rPr>
        <sz val="14"/>
        <rFont val="Times New Roman"/>
        <family val="1"/>
      </rPr>
      <t>2</t>
    </r>
    <r>
      <rPr>
        <sz val="14"/>
        <rFont val="宋体"/>
        <charset val="134"/>
        <scheme val="minor"/>
      </rPr>
      <t>学分</t>
    </r>
    <r>
      <rPr>
        <sz val="14"/>
        <rFont val="Times New Roman"/>
        <family val="1"/>
      </rPr>
      <t>93</t>
    </r>
    <r>
      <rPr>
        <sz val="14"/>
        <rFont val="宋体"/>
        <charset val="134"/>
        <scheme val="minor"/>
      </rPr>
      <t>；网络信息资源检索与利用</t>
    </r>
    <r>
      <rPr>
        <sz val="14"/>
        <rFont val="Times New Roman"/>
        <family val="1"/>
      </rPr>
      <t>1</t>
    </r>
    <r>
      <rPr>
        <sz val="14"/>
        <rFont val="宋体"/>
        <charset val="134"/>
        <scheme val="minor"/>
      </rPr>
      <t>学分</t>
    </r>
    <r>
      <rPr>
        <sz val="14"/>
        <rFont val="Times New Roman"/>
        <family val="1"/>
      </rPr>
      <t>90</t>
    </r>
    <r>
      <rPr>
        <sz val="14"/>
        <rFont val="宋体"/>
        <charset val="134"/>
        <scheme val="minor"/>
      </rPr>
      <t>；硕士生英语</t>
    </r>
    <r>
      <rPr>
        <sz val="14"/>
        <rFont val="Times New Roman"/>
        <family val="1"/>
      </rPr>
      <t>3</t>
    </r>
    <r>
      <rPr>
        <sz val="14"/>
        <rFont val="宋体"/>
        <charset val="134"/>
        <scheme val="minor"/>
      </rPr>
      <t>学分</t>
    </r>
    <r>
      <rPr>
        <sz val="14"/>
        <rFont val="Times New Roman"/>
        <family val="1"/>
      </rPr>
      <t>91</t>
    </r>
    <r>
      <rPr>
        <sz val="14"/>
        <rFont val="宋体"/>
        <charset val="134"/>
        <scheme val="minor"/>
      </rPr>
      <t>；中国特色社会主义理论与实践研究</t>
    </r>
    <r>
      <rPr>
        <sz val="14"/>
        <rFont val="Times New Roman"/>
        <family val="1"/>
      </rPr>
      <t>2</t>
    </r>
    <r>
      <rPr>
        <sz val="14"/>
        <rFont val="宋体"/>
        <charset val="134"/>
        <scheme val="minor"/>
      </rPr>
      <t>学分</t>
    </r>
    <r>
      <rPr>
        <sz val="14"/>
        <rFont val="Times New Roman"/>
        <family val="1"/>
      </rPr>
      <t>93</t>
    </r>
    <r>
      <rPr>
        <sz val="14"/>
        <rFont val="宋体"/>
        <charset val="134"/>
        <scheme val="minor"/>
      </rPr>
      <t>；自然辩证法概论</t>
    </r>
    <r>
      <rPr>
        <sz val="14"/>
        <rFont val="Times New Roman"/>
        <family val="1"/>
      </rPr>
      <t>1</t>
    </r>
    <r>
      <rPr>
        <sz val="14"/>
        <rFont val="宋体"/>
        <charset val="134"/>
        <scheme val="minor"/>
      </rPr>
      <t>学分</t>
    </r>
    <r>
      <rPr>
        <sz val="14"/>
        <rFont val="Times New Roman"/>
        <family val="1"/>
      </rPr>
      <t>98</t>
    </r>
    <r>
      <rPr>
        <sz val="14"/>
        <rFont val="宋体"/>
        <charset val="134"/>
        <scheme val="minor"/>
      </rPr>
      <t>；生命科学研究方法导论</t>
    </r>
    <r>
      <rPr>
        <sz val="14"/>
        <rFont val="Times New Roman"/>
        <family val="1"/>
      </rPr>
      <t>2</t>
    </r>
    <r>
      <rPr>
        <sz val="14"/>
        <rFont val="宋体"/>
        <charset val="134"/>
        <scheme val="minor"/>
      </rPr>
      <t>学分</t>
    </r>
    <r>
      <rPr>
        <sz val="14"/>
        <rFont val="Times New Roman"/>
        <family val="1"/>
      </rPr>
      <t>75</t>
    </r>
    <r>
      <rPr>
        <sz val="14"/>
        <rFont val="宋体"/>
        <charset val="134"/>
        <scheme val="minor"/>
      </rPr>
      <t>；绩点平均分：</t>
    </r>
    <r>
      <rPr>
        <sz val="14"/>
        <rFont val="Times New Roman"/>
        <family val="1"/>
      </rPr>
      <t>90.15</t>
    </r>
    <r>
      <rPr>
        <sz val="14"/>
        <rFont val="宋体"/>
        <charset val="134"/>
        <scheme val="minor"/>
      </rPr>
      <t>绩点平均分</t>
    </r>
    <r>
      <rPr>
        <sz val="14"/>
        <rFont val="Times New Roman"/>
        <family val="1"/>
      </rPr>
      <t>*0.3=27.05</t>
    </r>
    <r>
      <rPr>
        <sz val="14"/>
        <rFont val="宋体"/>
        <charset val="134"/>
        <scheme val="minor"/>
      </rPr>
      <t>；科学研究</t>
    </r>
    <r>
      <rPr>
        <sz val="14"/>
        <rFont val="Times New Roman"/>
        <family val="1"/>
      </rPr>
      <t>0.5</t>
    </r>
    <r>
      <rPr>
        <sz val="14"/>
        <rFont val="宋体"/>
        <charset val="134"/>
        <scheme val="minor"/>
      </rPr>
      <t>分</t>
    </r>
    <r>
      <rPr>
        <sz val="14"/>
        <rFont val="Times New Roman"/>
        <family val="1"/>
      </rPr>
      <t xml:space="preserve"> </t>
    </r>
    <r>
      <rPr>
        <sz val="14"/>
        <rFont val="宋体"/>
        <charset val="134"/>
        <scheme val="minor"/>
      </rPr>
      <t>（</t>
    </r>
    <r>
      <rPr>
        <sz val="14"/>
        <rFont val="Times New Roman"/>
        <family val="1"/>
      </rPr>
      <t>1</t>
    </r>
    <r>
      <rPr>
        <sz val="14"/>
        <rFont val="宋体"/>
        <charset val="134"/>
        <scheme val="minor"/>
      </rPr>
      <t>）食品学院第十届综述大赛参与</t>
    </r>
    <r>
      <rPr>
        <sz val="14"/>
        <rFont val="Times New Roman"/>
        <family val="1"/>
      </rPr>
      <t xml:space="preserve"> 0.1</t>
    </r>
    <r>
      <rPr>
        <sz val="14"/>
        <rFont val="宋体"/>
        <charset val="134"/>
        <scheme val="minor"/>
      </rPr>
      <t>分</t>
    </r>
    <r>
      <rPr>
        <sz val="14"/>
        <rFont val="Times New Roman"/>
        <family val="1"/>
      </rPr>
      <t>2</t>
    </r>
    <r>
      <rPr>
        <sz val="14"/>
        <rFont val="宋体"/>
        <charset val="134"/>
        <scheme val="minor"/>
      </rPr>
      <t>）枸杞子与神经保护</t>
    </r>
    <r>
      <rPr>
        <sz val="14"/>
        <rFont val="Times New Roman"/>
        <family val="1"/>
      </rPr>
      <t>0.2</t>
    </r>
    <r>
      <rPr>
        <sz val="14"/>
        <rFont val="宋体"/>
        <charset val="134"/>
        <scheme val="minor"/>
      </rPr>
      <t>分（</t>
    </r>
    <r>
      <rPr>
        <sz val="14"/>
        <rFont val="Times New Roman"/>
        <family val="1"/>
      </rPr>
      <t>3</t>
    </r>
    <r>
      <rPr>
        <sz val="14"/>
        <rFont val="宋体"/>
        <charset val="134"/>
        <scheme val="minor"/>
      </rPr>
      <t>）遇见未知的自己—研究生内心成长与职业修养</t>
    </r>
    <r>
      <rPr>
        <sz val="14"/>
        <rFont val="Times New Roman"/>
        <family val="1"/>
      </rPr>
      <t>0.2</t>
    </r>
    <r>
      <rPr>
        <sz val="14"/>
        <rFont val="宋体"/>
        <charset val="134"/>
        <scheme val="minor"/>
      </rPr>
      <t>分</t>
    </r>
  </si>
  <si>
    <r>
      <rPr>
        <sz val="14"/>
        <rFont val="宋体"/>
        <charset val="134"/>
        <scheme val="minor"/>
      </rPr>
      <t>基础分</t>
    </r>
    <r>
      <rPr>
        <sz val="14"/>
        <rFont val="Times New Roman"/>
        <family val="1"/>
      </rPr>
      <t>4</t>
    </r>
    <r>
      <rPr>
        <sz val="14"/>
        <rFont val="宋体"/>
        <charset val="134"/>
        <scheme val="minor"/>
      </rPr>
      <t>分</t>
    </r>
    <r>
      <rPr>
        <sz val="14"/>
        <rFont val="Times New Roman"/>
        <family val="1"/>
      </rPr>
      <t xml:space="preserve">+ </t>
    </r>
    <r>
      <rPr>
        <sz val="14"/>
        <rFont val="宋体"/>
        <charset val="134"/>
        <scheme val="minor"/>
      </rPr>
      <t>加分项</t>
    </r>
    <r>
      <rPr>
        <sz val="14"/>
        <rFont val="Times New Roman"/>
        <family val="1"/>
      </rPr>
      <t>0.4</t>
    </r>
    <r>
      <rPr>
        <sz val="14"/>
        <rFont val="宋体"/>
        <charset val="134"/>
        <scheme val="minor"/>
      </rPr>
      <t>分加分项：（</t>
    </r>
    <r>
      <rPr>
        <sz val="14"/>
        <rFont val="Times New Roman"/>
        <family val="1"/>
      </rPr>
      <t>1</t>
    </r>
    <r>
      <rPr>
        <sz val="14"/>
        <rFont val="宋体"/>
        <charset val="134"/>
        <scheme val="minor"/>
      </rPr>
      <t>）食品学院院运会铅球比赛参与</t>
    </r>
    <r>
      <rPr>
        <sz val="14"/>
        <rFont val="Times New Roman"/>
        <family val="1"/>
      </rPr>
      <t xml:space="preserve">   0.2</t>
    </r>
    <r>
      <rPr>
        <sz val="14"/>
        <rFont val="宋体"/>
        <charset val="134"/>
        <scheme val="minor"/>
      </rPr>
      <t>分</t>
    </r>
    <r>
      <rPr>
        <sz val="14"/>
        <rFont val="Times New Roman"/>
        <family val="1"/>
      </rPr>
      <t xml:space="preserve">  </t>
    </r>
    <r>
      <rPr>
        <sz val="14"/>
        <rFont val="宋体"/>
        <charset val="134"/>
        <scheme val="minor"/>
      </rPr>
      <t>（</t>
    </r>
    <r>
      <rPr>
        <sz val="14"/>
        <rFont val="Times New Roman"/>
        <family val="1"/>
      </rPr>
      <t>2</t>
    </r>
    <r>
      <rPr>
        <sz val="14"/>
        <rFont val="宋体"/>
        <charset val="134"/>
        <scheme val="minor"/>
      </rPr>
      <t>）</t>
    </r>
    <r>
      <rPr>
        <sz val="14"/>
        <rFont val="Times New Roman"/>
        <family val="1"/>
      </rPr>
      <t>2019</t>
    </r>
    <r>
      <rPr>
        <sz val="14"/>
        <rFont val="宋体"/>
        <charset val="134"/>
        <scheme val="minor"/>
      </rPr>
      <t>食品学院篮球选拔赛</t>
    </r>
    <r>
      <rPr>
        <sz val="14"/>
        <rFont val="Times New Roman"/>
        <family val="1"/>
      </rPr>
      <t xml:space="preserve">       0.2</t>
    </r>
    <r>
      <rPr>
        <sz val="14"/>
        <rFont val="宋体"/>
        <charset val="134"/>
        <scheme val="minor"/>
      </rPr>
      <t>分</t>
    </r>
  </si>
  <si>
    <t>黄宇杏</t>
  </si>
  <si>
    <r>
      <rPr>
        <sz val="14"/>
        <rFont val="宋体"/>
        <charset val="134"/>
        <scheme val="minor"/>
      </rPr>
      <t>基础分</t>
    </r>
    <r>
      <rPr>
        <sz val="14"/>
        <rFont val="Times New Roman"/>
        <family val="1"/>
      </rPr>
      <t>14</t>
    </r>
    <r>
      <rPr>
        <sz val="14"/>
        <rFont val="宋体"/>
        <charset val="134"/>
        <scheme val="minor"/>
      </rPr>
      <t>分</t>
    </r>
    <r>
      <rPr>
        <sz val="14"/>
        <rFont val="Times New Roman"/>
        <family val="1"/>
      </rPr>
      <t>+</t>
    </r>
    <r>
      <rPr>
        <sz val="14"/>
        <rFont val="宋体"/>
        <charset val="134"/>
        <scheme val="minor"/>
      </rPr>
      <t>班内互评</t>
    </r>
    <r>
      <rPr>
        <sz val="14"/>
        <rFont val="Times New Roman"/>
        <family val="1"/>
      </rPr>
      <t>10</t>
    </r>
    <r>
      <rPr>
        <sz val="14"/>
        <rFont val="宋体"/>
        <charset val="134"/>
        <scheme val="minor"/>
      </rPr>
      <t>分</t>
    </r>
    <r>
      <rPr>
        <sz val="14"/>
        <rFont val="Times New Roman"/>
        <family val="1"/>
      </rPr>
      <t>+</t>
    </r>
    <r>
      <rPr>
        <sz val="14"/>
        <rFont val="宋体"/>
        <charset val="134"/>
        <scheme val="minor"/>
      </rPr>
      <t>加分项</t>
    </r>
    <r>
      <rPr>
        <sz val="14"/>
        <rFont val="Times New Roman"/>
        <family val="1"/>
      </rPr>
      <t>2.9</t>
    </r>
    <r>
      <rPr>
        <sz val="14"/>
        <rFont val="宋体"/>
        <charset val="134"/>
        <scheme val="minor"/>
      </rPr>
      <t>分（</t>
    </r>
    <r>
      <rPr>
        <sz val="14"/>
        <rFont val="Times New Roman"/>
        <family val="1"/>
      </rPr>
      <t>1</t>
    </r>
    <r>
      <rPr>
        <sz val="14"/>
        <rFont val="宋体"/>
        <charset val="134"/>
        <scheme val="minor"/>
      </rPr>
      <t>）功能食品党支部宣传委员</t>
    </r>
    <r>
      <rPr>
        <sz val="14"/>
        <rFont val="Times New Roman"/>
        <family val="1"/>
      </rPr>
      <t xml:space="preserve"> 1</t>
    </r>
    <r>
      <rPr>
        <sz val="14"/>
        <rFont val="宋体"/>
        <charset val="134"/>
        <scheme val="minor"/>
      </rPr>
      <t>分；（</t>
    </r>
    <r>
      <rPr>
        <sz val="14"/>
        <rFont val="Times New Roman"/>
        <family val="1"/>
      </rPr>
      <t>2</t>
    </r>
    <r>
      <rPr>
        <sz val="14"/>
        <rFont val="宋体"/>
        <charset val="134"/>
        <scheme val="minor"/>
      </rPr>
      <t>）四星宿舍</t>
    </r>
    <r>
      <rPr>
        <sz val="14"/>
        <rFont val="Times New Roman"/>
        <family val="1"/>
      </rPr>
      <t xml:space="preserve"> 0.8</t>
    </r>
    <r>
      <rPr>
        <sz val="14"/>
        <rFont val="宋体"/>
        <charset val="134"/>
        <scheme val="minor"/>
      </rPr>
      <t>分；（</t>
    </r>
    <r>
      <rPr>
        <sz val="14"/>
        <rFont val="Times New Roman"/>
        <family val="1"/>
      </rPr>
      <t>3</t>
    </r>
    <r>
      <rPr>
        <sz val="14"/>
        <rFont val="宋体"/>
        <charset val="134"/>
        <scheme val="minor"/>
      </rPr>
      <t>）参加“缤纷科学秀”线上科普实践活动</t>
    </r>
    <r>
      <rPr>
        <sz val="14"/>
        <rFont val="Times New Roman"/>
        <family val="1"/>
      </rPr>
      <t xml:space="preserve"> 0.5</t>
    </r>
    <r>
      <rPr>
        <sz val="14"/>
        <rFont val="宋体"/>
        <charset val="134"/>
        <scheme val="minor"/>
      </rPr>
      <t>分（</t>
    </r>
    <r>
      <rPr>
        <sz val="14"/>
        <rFont val="Times New Roman"/>
        <family val="1"/>
      </rPr>
      <t>2020.8.28</t>
    </r>
    <r>
      <rPr>
        <sz val="14"/>
        <rFont val="宋体"/>
        <charset val="134"/>
        <scheme val="minor"/>
      </rPr>
      <t>）；（</t>
    </r>
    <r>
      <rPr>
        <sz val="14"/>
        <rFont val="Times New Roman"/>
        <family val="1"/>
      </rPr>
      <t>4</t>
    </r>
    <r>
      <rPr>
        <sz val="14"/>
        <rFont val="宋体"/>
        <charset val="134"/>
        <scheme val="minor"/>
      </rPr>
      <t>）先进党支部</t>
    </r>
    <r>
      <rPr>
        <sz val="14"/>
        <rFont val="Times New Roman"/>
        <family val="1"/>
      </rPr>
      <t xml:space="preserve"> 0.2</t>
    </r>
    <r>
      <rPr>
        <sz val="14"/>
        <rFont val="宋体"/>
        <charset val="134"/>
        <scheme val="minor"/>
      </rPr>
      <t>分（</t>
    </r>
    <r>
      <rPr>
        <sz val="14"/>
        <rFont val="Times New Roman"/>
        <family val="1"/>
      </rPr>
      <t>5</t>
    </r>
    <r>
      <rPr>
        <sz val="14"/>
        <rFont val="宋体"/>
        <charset val="134"/>
        <scheme val="minor"/>
      </rPr>
      <t>）非学术讲座</t>
    </r>
    <r>
      <rPr>
        <sz val="14"/>
        <rFont val="Times New Roman"/>
        <family val="1"/>
      </rPr>
      <t xml:space="preserve"> 0.4</t>
    </r>
    <r>
      <rPr>
        <sz val="14"/>
        <rFont val="宋体"/>
        <charset val="134"/>
        <scheme val="minor"/>
      </rPr>
      <t>分都市园艺的实践与探索（</t>
    </r>
    <r>
      <rPr>
        <sz val="14"/>
        <rFont val="Times New Roman"/>
        <family val="1"/>
      </rPr>
      <t xml:space="preserve">2019.11.7 </t>
    </r>
    <r>
      <rPr>
        <sz val="14"/>
        <rFont val="宋体"/>
        <charset val="134"/>
        <scheme val="minor"/>
      </rPr>
      <t>研活二楼）玩命为科研增“光”添彩（</t>
    </r>
    <r>
      <rPr>
        <sz val="14"/>
        <rFont val="Times New Roman"/>
        <family val="1"/>
      </rPr>
      <t xml:space="preserve">2019.12.12 </t>
    </r>
    <r>
      <rPr>
        <sz val="14"/>
        <rFont val="宋体"/>
        <charset val="134"/>
        <scheme val="minor"/>
      </rPr>
      <t>研活二楼）</t>
    </r>
    <r>
      <rPr>
        <sz val="14"/>
        <rFont val="Times New Roman"/>
        <family val="1"/>
      </rPr>
      <t xml:space="preserve">      </t>
    </r>
  </si>
  <si>
    <r>
      <rPr>
        <sz val="14"/>
        <rFont val="Times New Roman"/>
        <family val="1"/>
      </rPr>
      <t>1.</t>
    </r>
    <r>
      <rPr>
        <sz val="14"/>
        <rFont val="宋体"/>
        <charset val="134"/>
        <scheme val="minor"/>
      </rPr>
      <t>学习成绩（（</t>
    </r>
    <r>
      <rPr>
        <sz val="14"/>
        <rFont val="Times New Roman"/>
        <family val="1"/>
      </rPr>
      <t>94*2+87*2+91*2+83*2+96*2+93*2+98*3+92*2+99*1+89*3+93*2</t>
    </r>
    <r>
      <rPr>
        <sz val="14"/>
        <rFont val="宋体"/>
        <charset val="134"/>
        <scheme val="minor"/>
      </rPr>
      <t>）</t>
    </r>
    <r>
      <rPr>
        <sz val="14"/>
        <rFont val="Times New Roman"/>
        <family val="1"/>
      </rPr>
      <t>/(23)*0.3</t>
    </r>
    <r>
      <rPr>
        <sz val="14"/>
        <rFont val="宋体"/>
        <charset val="134"/>
        <scheme val="minor"/>
      </rPr>
      <t>）</t>
    </r>
    <r>
      <rPr>
        <sz val="14"/>
        <rFont val="Times New Roman"/>
        <family val="1"/>
      </rPr>
      <t>=27.63</t>
    </r>
    <r>
      <rPr>
        <sz val="14"/>
        <rFont val="宋体"/>
        <charset val="134"/>
        <scheme val="minor"/>
      </rPr>
      <t>分</t>
    </r>
    <r>
      <rPr>
        <sz val="14"/>
        <rFont val="Times New Roman"/>
        <family val="1"/>
      </rPr>
      <t>2.</t>
    </r>
    <r>
      <rPr>
        <sz val="14"/>
        <rFont val="宋体"/>
        <charset val="134"/>
        <scheme val="minor"/>
      </rPr>
      <t>食品学院第十届综述大赛参与分</t>
    </r>
    <r>
      <rPr>
        <sz val="14"/>
        <rFont val="Times New Roman"/>
        <family val="1"/>
      </rPr>
      <t>+0.13.</t>
    </r>
    <r>
      <rPr>
        <sz val="14"/>
        <rFont val="宋体"/>
        <charset val="134"/>
        <scheme val="minor"/>
      </rPr>
      <t>第六届中国国际“互联网</t>
    </r>
    <r>
      <rPr>
        <sz val="14"/>
        <rFont val="Times New Roman"/>
        <family val="1"/>
      </rPr>
      <t>+</t>
    </r>
    <r>
      <rPr>
        <sz val="14"/>
        <rFont val="宋体"/>
        <charset val="134"/>
        <scheme val="minor"/>
      </rPr>
      <t>”大学生创新创业大赛负责人参与分</t>
    </r>
    <r>
      <rPr>
        <sz val="14"/>
        <rFont val="Times New Roman"/>
        <family val="1"/>
      </rPr>
      <t>+0.2</t>
    </r>
    <r>
      <rPr>
        <sz val="14"/>
        <rFont val="宋体"/>
        <charset val="134"/>
        <scheme val="minor"/>
      </rPr>
      <t>分</t>
    </r>
    <r>
      <rPr>
        <sz val="14"/>
        <rFont val="Times New Roman"/>
        <family val="1"/>
      </rPr>
      <t>4.</t>
    </r>
    <r>
      <rPr>
        <sz val="14"/>
        <rFont val="宋体"/>
        <charset val="134"/>
        <scheme val="minor"/>
      </rPr>
      <t>学术讲座</t>
    </r>
    <r>
      <rPr>
        <sz val="14"/>
        <rFont val="Times New Roman"/>
        <family val="1"/>
      </rPr>
      <t>+0.4</t>
    </r>
    <r>
      <rPr>
        <sz val="14"/>
        <rFont val="宋体"/>
        <charset val="134"/>
        <scheme val="minor"/>
      </rPr>
      <t>分遇见未知的自己——研究生内心成长与职业修养（</t>
    </r>
    <r>
      <rPr>
        <sz val="14"/>
        <rFont val="Times New Roman"/>
        <family val="1"/>
      </rPr>
      <t xml:space="preserve">2019.12.19 </t>
    </r>
    <r>
      <rPr>
        <sz val="14"/>
        <rFont val="宋体"/>
        <charset val="134"/>
        <scheme val="minor"/>
      </rPr>
      <t>研活二楼）枸杞与神经保护（</t>
    </r>
    <r>
      <rPr>
        <sz val="14"/>
        <rFont val="Times New Roman"/>
        <family val="1"/>
      </rPr>
      <t xml:space="preserve">2019.12.05 </t>
    </r>
    <r>
      <rPr>
        <sz val="14"/>
        <rFont val="宋体"/>
        <charset val="134"/>
        <scheme val="minor"/>
      </rPr>
      <t>食品学院</t>
    </r>
    <r>
      <rPr>
        <sz val="14"/>
        <rFont val="Times New Roman"/>
        <family val="1"/>
      </rPr>
      <t>516</t>
    </r>
    <r>
      <rPr>
        <sz val="14"/>
        <rFont val="宋体"/>
        <charset val="134"/>
        <scheme val="minor"/>
      </rPr>
      <t>）</t>
    </r>
  </si>
  <si>
    <r>
      <rPr>
        <sz val="14"/>
        <rFont val="宋体"/>
        <charset val="134"/>
        <scheme val="minor"/>
      </rPr>
      <t>基础分</t>
    </r>
    <r>
      <rPr>
        <sz val="14"/>
        <rFont val="Times New Roman"/>
        <family val="1"/>
      </rPr>
      <t>4</t>
    </r>
    <r>
      <rPr>
        <sz val="14"/>
        <rFont val="宋体"/>
        <charset val="134"/>
        <scheme val="minor"/>
      </rPr>
      <t>分</t>
    </r>
    <r>
      <rPr>
        <sz val="14"/>
        <rFont val="Times New Roman"/>
        <family val="1"/>
      </rPr>
      <t>+</t>
    </r>
    <r>
      <rPr>
        <sz val="14"/>
        <rFont val="宋体"/>
        <charset val="134"/>
        <scheme val="minor"/>
      </rPr>
      <t>院级定向越野女子团体参与分</t>
    </r>
    <r>
      <rPr>
        <sz val="14"/>
        <rFont val="Times New Roman"/>
        <family val="1"/>
      </rPr>
      <t>0.2</t>
    </r>
    <r>
      <rPr>
        <sz val="14"/>
        <rFont val="宋体"/>
        <charset val="134"/>
        <scheme val="minor"/>
      </rPr>
      <t>分（</t>
    </r>
    <r>
      <rPr>
        <sz val="14"/>
        <rFont val="Times New Roman"/>
        <family val="1"/>
      </rPr>
      <t xml:space="preserve">2019.11.3 </t>
    </r>
    <r>
      <rPr>
        <sz val="14"/>
        <rFont val="宋体"/>
        <charset val="134"/>
        <scheme val="minor"/>
      </rPr>
      <t>茶山大道）</t>
    </r>
    <r>
      <rPr>
        <sz val="14"/>
        <rFont val="Times New Roman"/>
        <family val="1"/>
      </rPr>
      <t>+</t>
    </r>
    <r>
      <rPr>
        <sz val="14"/>
        <rFont val="宋体"/>
        <charset val="134"/>
        <scheme val="minor"/>
      </rPr>
      <t>“云”锻炼个人赛女子组参与分</t>
    </r>
    <r>
      <rPr>
        <sz val="14"/>
        <rFont val="Times New Roman"/>
        <family val="1"/>
      </rPr>
      <t>0.1</t>
    </r>
    <r>
      <rPr>
        <sz val="14"/>
        <rFont val="宋体"/>
        <charset val="134"/>
        <scheme val="minor"/>
      </rPr>
      <t>分</t>
    </r>
    <r>
      <rPr>
        <sz val="14"/>
        <rFont val="Times New Roman"/>
        <family val="1"/>
      </rPr>
      <t xml:space="preserve">  </t>
    </r>
  </si>
  <si>
    <t>杨旻恪</t>
  </si>
  <si>
    <r>
      <rPr>
        <sz val="14"/>
        <rFont val="宋体"/>
        <charset val="134"/>
        <scheme val="minor"/>
      </rPr>
      <t>基础分</t>
    </r>
    <r>
      <rPr>
        <sz val="14"/>
        <rFont val="Times New Roman"/>
        <family val="1"/>
      </rPr>
      <t>14</t>
    </r>
    <r>
      <rPr>
        <sz val="14"/>
        <rFont val="宋体"/>
        <charset val="134"/>
        <scheme val="minor"/>
      </rPr>
      <t>分</t>
    </r>
    <r>
      <rPr>
        <sz val="14"/>
        <rFont val="Times New Roman"/>
        <family val="1"/>
      </rPr>
      <t>+</t>
    </r>
    <r>
      <rPr>
        <sz val="14"/>
        <rFont val="宋体"/>
        <charset val="134"/>
        <scheme val="minor"/>
      </rPr>
      <t>班内互评</t>
    </r>
    <r>
      <rPr>
        <sz val="14"/>
        <rFont val="Times New Roman"/>
        <family val="1"/>
      </rPr>
      <t>10</t>
    </r>
    <r>
      <rPr>
        <sz val="14"/>
        <rFont val="宋体"/>
        <charset val="134"/>
        <scheme val="minor"/>
      </rPr>
      <t>分</t>
    </r>
    <r>
      <rPr>
        <sz val="14"/>
        <rFont val="Times New Roman"/>
        <family val="1"/>
      </rPr>
      <t>=24</t>
    </r>
    <r>
      <rPr>
        <sz val="14"/>
        <rFont val="宋体"/>
        <charset val="134"/>
        <scheme val="minor"/>
      </rPr>
      <t>分加分项：（</t>
    </r>
    <r>
      <rPr>
        <sz val="14"/>
        <rFont val="Times New Roman"/>
        <family val="1"/>
      </rPr>
      <t>1</t>
    </r>
    <r>
      <rPr>
        <sz val="14"/>
        <rFont val="宋体"/>
        <charset val="134"/>
        <scheme val="minor"/>
      </rPr>
      <t>）非学术讲座</t>
    </r>
    <r>
      <rPr>
        <sz val="14"/>
        <rFont val="Times New Roman"/>
        <family val="1"/>
      </rPr>
      <t xml:space="preserve"> 0.2</t>
    </r>
    <r>
      <rPr>
        <sz val="14"/>
        <rFont val="宋体"/>
        <charset val="134"/>
        <scheme val="minor"/>
      </rPr>
      <t>分</t>
    </r>
    <r>
      <rPr>
        <sz val="14"/>
        <rFont val="Times New Roman"/>
        <family val="1"/>
      </rPr>
      <t>/</t>
    </r>
    <r>
      <rPr>
        <sz val="14"/>
        <rFont val="宋体"/>
        <charset val="134"/>
        <scheme val="minor"/>
      </rPr>
      <t>次，</t>
    </r>
    <r>
      <rPr>
        <sz val="14"/>
        <rFont val="Times New Roman"/>
        <family val="1"/>
      </rPr>
      <t>2</t>
    </r>
    <r>
      <rPr>
        <sz val="14"/>
        <rFont val="宋体"/>
        <charset val="134"/>
        <scheme val="minor"/>
      </rPr>
      <t>次讲座</t>
    </r>
    <r>
      <rPr>
        <sz val="14"/>
        <rFont val="Times New Roman"/>
        <family val="1"/>
      </rPr>
      <t>1</t>
    </r>
    <r>
      <rPr>
        <sz val="14"/>
        <rFont val="宋体"/>
        <charset val="134"/>
        <scheme val="minor"/>
      </rPr>
      <t>：规划生涯，圆梦华农</t>
    </r>
    <r>
      <rPr>
        <sz val="14"/>
        <rFont val="Times New Roman"/>
        <family val="1"/>
      </rPr>
      <t xml:space="preserve"> 2019.11.14  </t>
    </r>
    <r>
      <rPr>
        <sz val="14"/>
        <rFont val="宋体"/>
        <charset val="134"/>
        <scheme val="minor"/>
      </rPr>
      <t>研活二楼</t>
    </r>
    <r>
      <rPr>
        <sz val="14"/>
        <rFont val="Times New Roman"/>
        <family val="1"/>
      </rPr>
      <t xml:space="preserve">101  0.2 </t>
    </r>
    <r>
      <rPr>
        <sz val="14"/>
        <rFont val="宋体"/>
        <charset val="134"/>
        <scheme val="minor"/>
      </rPr>
      <t>分讲座</t>
    </r>
    <r>
      <rPr>
        <sz val="14"/>
        <rFont val="Times New Roman"/>
        <family val="1"/>
      </rPr>
      <t>2</t>
    </r>
    <r>
      <rPr>
        <sz val="14"/>
        <rFont val="宋体"/>
        <charset val="134"/>
        <scheme val="minor"/>
      </rPr>
      <t>：美国兽医教育简介及中美兽医教育差异</t>
    </r>
    <r>
      <rPr>
        <sz val="14"/>
        <rFont val="Times New Roman"/>
        <family val="1"/>
      </rPr>
      <t xml:space="preserve"> 2019.12.5</t>
    </r>
    <r>
      <rPr>
        <sz val="14"/>
        <rFont val="宋体"/>
        <charset val="134"/>
        <scheme val="minor"/>
      </rPr>
      <t>研活二楼</t>
    </r>
    <r>
      <rPr>
        <sz val="14"/>
        <rFont val="Times New Roman"/>
        <family val="1"/>
      </rPr>
      <t>101  0.2</t>
    </r>
    <r>
      <rPr>
        <sz val="14"/>
        <rFont val="宋体"/>
        <charset val="134"/>
        <scheme val="minor"/>
      </rPr>
      <t>分（</t>
    </r>
    <r>
      <rPr>
        <sz val="14"/>
        <rFont val="Times New Roman"/>
        <family val="1"/>
      </rPr>
      <t>2</t>
    </r>
    <r>
      <rPr>
        <sz val="14"/>
        <rFont val="宋体"/>
        <charset val="134"/>
        <scheme val="minor"/>
      </rPr>
      <t>）宿舍评比：五星宿舍</t>
    </r>
    <r>
      <rPr>
        <sz val="14"/>
        <rFont val="Times New Roman"/>
        <family val="1"/>
      </rPr>
      <t xml:space="preserve"> 1</t>
    </r>
    <r>
      <rPr>
        <sz val="14"/>
        <rFont val="宋体"/>
        <charset val="134"/>
        <scheme val="minor"/>
      </rPr>
      <t>分（</t>
    </r>
    <r>
      <rPr>
        <sz val="14"/>
        <rFont val="Times New Roman"/>
        <family val="1"/>
      </rPr>
      <t>3</t>
    </r>
    <r>
      <rPr>
        <sz val="14"/>
        <rFont val="宋体"/>
        <charset val="134"/>
        <scheme val="minor"/>
      </rPr>
      <t>）</t>
    </r>
    <r>
      <rPr>
        <sz val="14"/>
        <rFont val="Times New Roman"/>
        <family val="1"/>
      </rPr>
      <t xml:space="preserve">2020.6 </t>
    </r>
    <r>
      <rPr>
        <sz val="14"/>
        <rFont val="宋体"/>
        <charset val="134"/>
        <scheme val="minor"/>
      </rPr>
      <t>“创客杯”大学生创新创业大赛进入复赛：</t>
    </r>
    <r>
      <rPr>
        <sz val="14"/>
        <rFont val="Times New Roman"/>
        <family val="1"/>
      </rPr>
      <t>0.2</t>
    </r>
    <r>
      <rPr>
        <sz val="14"/>
        <rFont val="宋体"/>
        <charset val="134"/>
        <scheme val="minor"/>
      </rPr>
      <t>分（</t>
    </r>
    <r>
      <rPr>
        <sz val="14"/>
        <rFont val="Times New Roman"/>
        <family val="1"/>
      </rPr>
      <t>4</t>
    </r>
    <r>
      <rPr>
        <sz val="14"/>
        <rFont val="宋体"/>
        <charset val="134"/>
        <scheme val="minor"/>
      </rPr>
      <t>）</t>
    </r>
    <r>
      <rPr>
        <sz val="14"/>
        <rFont val="Times New Roman"/>
        <family val="1"/>
      </rPr>
      <t xml:space="preserve">2020.7 </t>
    </r>
    <r>
      <rPr>
        <sz val="14"/>
        <rFont val="宋体"/>
        <charset val="134"/>
        <scheme val="minor"/>
      </rPr>
      <t>广东省“众创杯”创新创业大赛：</t>
    </r>
    <r>
      <rPr>
        <sz val="14"/>
        <rFont val="Times New Roman"/>
        <family val="1"/>
      </rPr>
      <t>0.2</t>
    </r>
    <r>
      <rPr>
        <sz val="14"/>
        <rFont val="宋体"/>
        <charset val="134"/>
        <scheme val="minor"/>
      </rPr>
      <t>分</t>
    </r>
    <r>
      <rPr>
        <sz val="14"/>
        <rFont val="Times New Roman"/>
        <family val="1"/>
      </rPr>
      <t>  </t>
    </r>
    <r>
      <rPr>
        <sz val="14"/>
        <rFont val="宋体"/>
        <charset val="134"/>
        <scheme val="minor"/>
      </rPr>
      <t>（</t>
    </r>
    <r>
      <rPr>
        <sz val="14"/>
        <rFont val="Times New Roman"/>
        <family val="1"/>
      </rPr>
      <t>5</t>
    </r>
    <r>
      <rPr>
        <sz val="14"/>
        <rFont val="宋体"/>
        <charset val="134"/>
        <scheme val="minor"/>
      </rPr>
      <t>）</t>
    </r>
    <r>
      <rPr>
        <sz val="14"/>
        <rFont val="Times New Roman"/>
        <family val="1"/>
      </rPr>
      <t xml:space="preserve">2020.7 </t>
    </r>
    <r>
      <rPr>
        <sz val="14"/>
        <rFont val="宋体"/>
        <charset val="134"/>
        <scheme val="minor"/>
      </rPr>
      <t>中国建设银行“新金融</t>
    </r>
    <r>
      <rPr>
        <sz val="14"/>
        <rFont val="Times New Roman"/>
        <family val="1"/>
      </rPr>
      <t>.</t>
    </r>
    <r>
      <rPr>
        <sz val="14"/>
        <rFont val="宋体"/>
        <charset val="134"/>
        <scheme val="minor"/>
      </rPr>
      <t>建未来”创新马拉松大赛入复赛：</t>
    </r>
    <r>
      <rPr>
        <sz val="14"/>
        <rFont val="Times New Roman"/>
        <family val="1"/>
      </rPr>
      <t>0.2</t>
    </r>
    <r>
      <rPr>
        <sz val="14"/>
        <rFont val="宋体"/>
        <charset val="134"/>
        <scheme val="minor"/>
      </rPr>
      <t>分（</t>
    </r>
    <r>
      <rPr>
        <sz val="14"/>
        <rFont val="Times New Roman"/>
        <family val="1"/>
      </rPr>
      <t>6</t>
    </r>
    <r>
      <rPr>
        <sz val="14"/>
        <rFont val="宋体"/>
        <charset val="134"/>
        <scheme val="minor"/>
      </rPr>
      <t>）</t>
    </r>
    <r>
      <rPr>
        <sz val="14"/>
        <rFont val="Times New Roman"/>
        <family val="1"/>
      </rPr>
      <t xml:space="preserve">2019.12 </t>
    </r>
    <r>
      <rPr>
        <sz val="14"/>
        <rFont val="宋体"/>
        <charset val="134"/>
        <scheme val="minor"/>
      </rPr>
      <t>广州市高价值专利比赛三等奖：</t>
    </r>
    <r>
      <rPr>
        <sz val="14"/>
        <rFont val="Times New Roman"/>
        <family val="1"/>
      </rPr>
      <t>0.5</t>
    </r>
    <r>
      <rPr>
        <sz val="14"/>
        <rFont val="宋体"/>
        <charset val="134"/>
        <scheme val="minor"/>
      </rPr>
      <t>分</t>
    </r>
    <r>
      <rPr>
        <sz val="14"/>
        <rFont val="Times New Roman"/>
        <family val="1"/>
      </rPr>
      <t> </t>
    </r>
  </si>
  <si>
    <r>
      <rPr>
        <sz val="14"/>
        <rFont val="Times New Roman"/>
        <family val="1"/>
      </rPr>
      <t>1.</t>
    </r>
    <r>
      <rPr>
        <sz val="14"/>
        <rFont val="宋体"/>
        <charset val="134"/>
      </rPr>
      <t>学习成绩单科成绩及学分明细：食品营养与功能性食品研究专题</t>
    </r>
    <r>
      <rPr>
        <sz val="14"/>
        <rFont val="Times New Roman"/>
        <family val="1"/>
      </rPr>
      <t xml:space="preserve"> 86</t>
    </r>
    <r>
      <rPr>
        <sz val="14"/>
        <rFont val="宋体"/>
        <charset val="134"/>
      </rPr>
      <t>分</t>
    </r>
    <r>
      <rPr>
        <sz val="14"/>
        <rFont val="Times New Roman"/>
        <family val="1"/>
      </rPr>
      <t xml:space="preserve"> 2</t>
    </r>
    <r>
      <rPr>
        <sz val="14"/>
        <rFont val="宋体"/>
        <charset val="134"/>
      </rPr>
      <t>学分，发酵工程</t>
    </r>
    <r>
      <rPr>
        <sz val="14"/>
        <rFont val="Times New Roman"/>
        <family val="1"/>
      </rPr>
      <t xml:space="preserve"> 89</t>
    </r>
    <r>
      <rPr>
        <sz val="14"/>
        <rFont val="宋体"/>
        <charset val="134"/>
      </rPr>
      <t>分</t>
    </r>
    <r>
      <rPr>
        <sz val="14"/>
        <rFont val="Times New Roman"/>
        <family val="1"/>
      </rPr>
      <t xml:space="preserve"> 3</t>
    </r>
    <r>
      <rPr>
        <sz val="14"/>
        <rFont val="宋体"/>
        <charset val="134"/>
      </rPr>
      <t>学分，高级食品化学</t>
    </r>
    <r>
      <rPr>
        <sz val="14"/>
        <rFont val="Times New Roman"/>
        <family val="1"/>
      </rPr>
      <t>91</t>
    </r>
    <r>
      <rPr>
        <sz val="14"/>
        <rFont val="宋体"/>
        <charset val="134"/>
      </rPr>
      <t>分</t>
    </r>
    <r>
      <rPr>
        <sz val="14"/>
        <rFont val="Times New Roman"/>
        <family val="1"/>
      </rPr>
      <t xml:space="preserve"> 2</t>
    </r>
    <r>
      <rPr>
        <sz val="14"/>
        <rFont val="宋体"/>
        <charset val="134"/>
      </rPr>
      <t>学分，食品微生物研究进展专题</t>
    </r>
    <r>
      <rPr>
        <sz val="14"/>
        <rFont val="Times New Roman"/>
        <family val="1"/>
      </rPr>
      <t xml:space="preserve"> 88</t>
    </r>
    <r>
      <rPr>
        <sz val="14"/>
        <rFont val="宋体"/>
        <charset val="134"/>
      </rPr>
      <t>分</t>
    </r>
    <r>
      <rPr>
        <sz val="14"/>
        <rFont val="Times New Roman"/>
        <family val="1"/>
      </rPr>
      <t xml:space="preserve"> 2</t>
    </r>
    <r>
      <rPr>
        <sz val="14"/>
        <rFont val="宋体"/>
        <charset val="134"/>
      </rPr>
      <t>学分，工业微生物育种</t>
    </r>
    <r>
      <rPr>
        <sz val="14"/>
        <rFont val="Times New Roman"/>
        <family val="1"/>
      </rPr>
      <t xml:space="preserve"> 92</t>
    </r>
    <r>
      <rPr>
        <sz val="14"/>
        <rFont val="宋体"/>
        <charset val="134"/>
      </rPr>
      <t>分</t>
    </r>
    <r>
      <rPr>
        <sz val="14"/>
        <rFont val="Times New Roman"/>
        <family val="1"/>
      </rPr>
      <t xml:space="preserve"> 2</t>
    </r>
    <r>
      <rPr>
        <sz val="14"/>
        <rFont val="宋体"/>
        <charset val="134"/>
      </rPr>
      <t>学分，生物工程下游技术</t>
    </r>
    <r>
      <rPr>
        <sz val="14"/>
        <rFont val="Times New Roman"/>
        <family val="1"/>
      </rPr>
      <t xml:space="preserve"> 87</t>
    </r>
    <r>
      <rPr>
        <sz val="14"/>
        <rFont val="宋体"/>
        <charset val="134"/>
      </rPr>
      <t>分</t>
    </r>
    <r>
      <rPr>
        <sz val="14"/>
        <rFont val="Times New Roman"/>
        <family val="1"/>
      </rPr>
      <t xml:space="preserve"> 2</t>
    </r>
    <r>
      <rPr>
        <sz val="14"/>
        <rFont val="宋体"/>
        <charset val="134"/>
      </rPr>
      <t>学分，论文写作与实验数据处理</t>
    </r>
    <r>
      <rPr>
        <sz val="14"/>
        <rFont val="Times New Roman"/>
        <family val="1"/>
      </rPr>
      <t xml:space="preserve"> 85</t>
    </r>
    <r>
      <rPr>
        <sz val="14"/>
        <rFont val="宋体"/>
        <charset val="134"/>
      </rPr>
      <t>分</t>
    </r>
    <r>
      <rPr>
        <sz val="14"/>
        <rFont val="Times New Roman"/>
        <family val="1"/>
      </rPr>
      <t xml:space="preserve"> 2</t>
    </r>
    <r>
      <rPr>
        <sz val="14"/>
        <rFont val="宋体"/>
        <charset val="134"/>
      </rPr>
      <t>学分，</t>
    </r>
    <r>
      <rPr>
        <sz val="14"/>
        <rFont val="Times New Roman"/>
        <family val="1"/>
      </rPr>
      <t xml:space="preserve"> </t>
    </r>
    <r>
      <rPr>
        <sz val="14"/>
        <rFont val="宋体"/>
        <charset val="134"/>
      </rPr>
      <t>硕士生英语</t>
    </r>
    <r>
      <rPr>
        <sz val="14"/>
        <rFont val="Times New Roman"/>
        <family val="1"/>
      </rPr>
      <t>85</t>
    </r>
    <r>
      <rPr>
        <sz val="14"/>
        <rFont val="宋体"/>
        <charset val="134"/>
      </rPr>
      <t>分</t>
    </r>
    <r>
      <rPr>
        <sz val="14"/>
        <rFont val="Times New Roman"/>
        <family val="1"/>
      </rPr>
      <t xml:space="preserve"> 3</t>
    </r>
    <r>
      <rPr>
        <sz val="14"/>
        <rFont val="宋体"/>
        <charset val="134"/>
      </rPr>
      <t>学分，中国特色社会主义理论与实践研究</t>
    </r>
    <r>
      <rPr>
        <sz val="14"/>
        <rFont val="Times New Roman"/>
        <family val="1"/>
      </rPr>
      <t>93</t>
    </r>
    <r>
      <rPr>
        <sz val="14"/>
        <rFont val="宋体"/>
        <charset val="134"/>
      </rPr>
      <t>分</t>
    </r>
    <r>
      <rPr>
        <sz val="14"/>
        <rFont val="Times New Roman"/>
        <family val="1"/>
      </rPr>
      <t xml:space="preserve"> 2</t>
    </r>
    <r>
      <rPr>
        <sz val="14"/>
        <rFont val="宋体"/>
        <charset val="134"/>
      </rPr>
      <t>学分，</t>
    </r>
    <r>
      <rPr>
        <sz val="14"/>
        <rFont val="Times New Roman"/>
        <family val="1"/>
      </rPr>
      <t xml:space="preserve"> </t>
    </r>
    <r>
      <rPr>
        <sz val="14"/>
        <rFont val="宋体"/>
        <charset val="134"/>
      </rPr>
      <t>自然辩证法</t>
    </r>
    <r>
      <rPr>
        <sz val="14"/>
        <rFont val="Times New Roman"/>
        <family val="1"/>
      </rPr>
      <t xml:space="preserve"> 94</t>
    </r>
    <r>
      <rPr>
        <sz val="14"/>
        <rFont val="宋体"/>
        <charset val="134"/>
      </rPr>
      <t>分</t>
    </r>
    <r>
      <rPr>
        <sz val="14"/>
        <rFont val="Times New Roman"/>
        <family val="1"/>
      </rPr>
      <t xml:space="preserve"> 1</t>
    </r>
    <r>
      <rPr>
        <sz val="14"/>
        <rFont val="宋体"/>
        <charset val="134"/>
      </rPr>
      <t>学分，</t>
    </r>
    <r>
      <rPr>
        <sz val="14"/>
        <rFont val="Times New Roman"/>
        <family val="1"/>
      </rPr>
      <t xml:space="preserve"> </t>
    </r>
    <r>
      <rPr>
        <sz val="14"/>
        <rFont val="宋体"/>
        <charset val="134"/>
      </rPr>
      <t>食品科学研究进展专题</t>
    </r>
    <r>
      <rPr>
        <sz val="14"/>
        <rFont val="Times New Roman"/>
        <family val="1"/>
      </rPr>
      <t>87</t>
    </r>
    <r>
      <rPr>
        <sz val="14"/>
        <rFont val="宋体"/>
        <charset val="134"/>
      </rPr>
      <t>分</t>
    </r>
    <r>
      <rPr>
        <sz val="14"/>
        <rFont val="Times New Roman"/>
        <family val="1"/>
      </rPr>
      <t xml:space="preserve"> 3</t>
    </r>
    <r>
      <rPr>
        <sz val="14"/>
        <rFont val="宋体"/>
        <charset val="134"/>
      </rPr>
      <t>学分</t>
    </r>
    <r>
      <rPr>
        <sz val="14"/>
        <rFont val="Times New Roman"/>
        <family val="1"/>
      </rPr>
      <t xml:space="preserve"> </t>
    </r>
    <r>
      <rPr>
        <sz val="14"/>
        <rFont val="宋体"/>
        <charset val="134"/>
      </rPr>
      <t>绩点平均分：</t>
    </r>
    <r>
      <rPr>
        <sz val="14"/>
        <rFont val="Times New Roman"/>
        <family val="1"/>
      </rPr>
      <t>88.38</t>
    </r>
    <r>
      <rPr>
        <sz val="14"/>
        <rFont val="宋体"/>
        <charset val="134"/>
      </rPr>
      <t>分绩点平均分</t>
    </r>
    <r>
      <rPr>
        <sz val="14"/>
        <rFont val="Times New Roman"/>
        <family val="1"/>
      </rPr>
      <t xml:space="preserve">*0.3 </t>
    </r>
    <r>
      <rPr>
        <sz val="14"/>
        <rFont val="宋体"/>
        <charset val="134"/>
      </rPr>
      <t>：</t>
    </r>
    <r>
      <rPr>
        <sz val="14"/>
        <rFont val="Times New Roman"/>
        <family val="1"/>
      </rPr>
      <t>26.51</t>
    </r>
    <r>
      <rPr>
        <sz val="14"/>
        <rFont val="宋体"/>
        <charset val="134"/>
      </rPr>
      <t>分</t>
    </r>
    <r>
      <rPr>
        <sz val="14"/>
        <rFont val="Times New Roman"/>
        <family val="1"/>
      </rPr>
      <t>2.</t>
    </r>
    <r>
      <rPr>
        <sz val="14"/>
        <rFont val="宋体"/>
        <charset val="134"/>
      </rPr>
      <t>科学研究（加分项）：（</t>
    </r>
    <r>
      <rPr>
        <sz val="14"/>
        <rFont val="Times New Roman"/>
        <family val="1"/>
      </rPr>
      <t>1</t>
    </r>
    <r>
      <rPr>
        <sz val="14"/>
        <rFont val="宋体"/>
        <charset val="134"/>
      </rPr>
      <t>）</t>
    </r>
    <r>
      <rPr>
        <sz val="14"/>
        <rFont val="Times New Roman"/>
        <family val="1"/>
      </rPr>
      <t xml:space="preserve">2020.8 </t>
    </r>
    <r>
      <rPr>
        <sz val="14"/>
        <rFont val="宋体"/>
        <charset val="134"/>
      </rPr>
      <t>第六届中国</t>
    </r>
    <r>
      <rPr>
        <sz val="14"/>
        <rFont val="Times New Roman"/>
        <family val="1"/>
      </rPr>
      <t xml:space="preserve"> </t>
    </r>
    <r>
      <rPr>
        <sz val="14"/>
        <rFont val="宋体"/>
        <charset val="134"/>
      </rPr>
      <t>“互联网</t>
    </r>
    <r>
      <rPr>
        <sz val="14"/>
        <rFont val="Times New Roman"/>
        <family val="1"/>
      </rPr>
      <t>+</t>
    </r>
    <r>
      <rPr>
        <sz val="14"/>
        <rFont val="宋体"/>
        <charset val="134"/>
      </rPr>
      <t>”大学生创新创业大赛省赛银奖：</t>
    </r>
    <r>
      <rPr>
        <sz val="14"/>
        <rFont val="Times New Roman"/>
        <family val="1"/>
      </rPr>
      <t>1.5</t>
    </r>
    <r>
      <rPr>
        <sz val="14"/>
        <rFont val="宋体"/>
        <charset val="134"/>
      </rPr>
      <t>分（</t>
    </r>
    <r>
      <rPr>
        <sz val="14"/>
        <rFont val="Times New Roman"/>
        <family val="1"/>
      </rPr>
      <t>2</t>
    </r>
    <r>
      <rPr>
        <sz val="14"/>
        <rFont val="宋体"/>
        <charset val="134"/>
      </rPr>
      <t>）</t>
    </r>
    <r>
      <rPr>
        <sz val="14"/>
        <rFont val="Times New Roman"/>
        <family val="1"/>
      </rPr>
      <t xml:space="preserve">2020.2 </t>
    </r>
    <r>
      <rPr>
        <sz val="14"/>
        <rFont val="宋体"/>
        <charset val="134"/>
      </rPr>
      <t>广东省科技创新战略专项资金拟资助立项重点项目主要成员：</t>
    </r>
    <r>
      <rPr>
        <sz val="14"/>
        <rFont val="Times New Roman"/>
        <family val="1"/>
      </rPr>
      <t>2</t>
    </r>
    <r>
      <rPr>
        <sz val="14"/>
        <rFont val="宋体"/>
        <charset val="134"/>
      </rPr>
      <t>分（</t>
    </r>
    <r>
      <rPr>
        <sz val="14"/>
        <rFont val="Times New Roman"/>
        <family val="1"/>
      </rPr>
      <t>3</t>
    </r>
    <r>
      <rPr>
        <sz val="14"/>
        <rFont val="宋体"/>
        <charset val="134"/>
      </rPr>
      <t>）食品学院第十届综述大赛参与</t>
    </r>
    <r>
      <rPr>
        <sz val="14"/>
        <rFont val="Times New Roman"/>
        <family val="1"/>
      </rPr>
      <t xml:space="preserve">  0.1</t>
    </r>
    <r>
      <rPr>
        <sz val="14"/>
        <rFont val="宋体"/>
        <charset val="134"/>
      </rPr>
      <t>分（</t>
    </r>
    <r>
      <rPr>
        <sz val="14"/>
        <rFont val="Times New Roman"/>
        <family val="1"/>
      </rPr>
      <t>4</t>
    </r>
    <r>
      <rPr>
        <sz val="14"/>
        <rFont val="宋体"/>
        <charset val="134"/>
      </rPr>
      <t>）学术讲座</t>
    </r>
    <r>
      <rPr>
        <sz val="14"/>
        <rFont val="Times New Roman"/>
        <family val="1"/>
      </rPr>
      <t xml:space="preserve"> </t>
    </r>
    <r>
      <rPr>
        <sz val="14"/>
        <rFont val="宋体"/>
        <charset val="134"/>
      </rPr>
      <t>讲座</t>
    </r>
    <r>
      <rPr>
        <sz val="14"/>
        <rFont val="Times New Roman"/>
        <family val="1"/>
      </rPr>
      <t>1</t>
    </r>
    <r>
      <rPr>
        <sz val="14"/>
        <rFont val="宋体"/>
        <charset val="134"/>
      </rPr>
      <t>：枸杞子与神经保护</t>
    </r>
    <r>
      <rPr>
        <sz val="14"/>
        <rFont val="Times New Roman"/>
        <family val="1"/>
      </rPr>
      <t xml:space="preserve"> </t>
    </r>
    <r>
      <rPr>
        <sz val="14"/>
        <rFont val="宋体"/>
        <charset val="134"/>
      </rPr>
      <t>食品学院院楼</t>
    </r>
    <r>
      <rPr>
        <sz val="14"/>
        <rFont val="Times New Roman"/>
        <family val="1"/>
      </rPr>
      <t>516  2019.12.5  0.2</t>
    </r>
    <r>
      <rPr>
        <sz val="14"/>
        <rFont val="宋体"/>
        <charset val="134"/>
      </rPr>
      <t>分讲座</t>
    </r>
    <r>
      <rPr>
        <sz val="14"/>
        <rFont val="Times New Roman"/>
        <family val="1"/>
      </rPr>
      <t>2</t>
    </r>
    <r>
      <rPr>
        <sz val="14"/>
        <rFont val="宋体"/>
        <charset val="134"/>
      </rPr>
      <t>：遇见未知的自己——研究生内心成长与职业修养</t>
    </r>
    <r>
      <rPr>
        <sz val="14"/>
        <rFont val="Times New Roman"/>
        <family val="1"/>
      </rPr>
      <t xml:space="preserve"> </t>
    </r>
    <r>
      <rPr>
        <sz val="14"/>
        <rFont val="宋体"/>
        <charset val="134"/>
      </rPr>
      <t>研活二楼</t>
    </r>
    <r>
      <rPr>
        <sz val="14"/>
        <rFont val="Times New Roman"/>
        <family val="1"/>
      </rPr>
      <t xml:space="preserve">101 2019.12.19  0.2 </t>
    </r>
    <r>
      <rPr>
        <sz val="14"/>
        <rFont val="宋体"/>
        <charset val="134"/>
      </rPr>
      <t>分</t>
    </r>
    <r>
      <rPr>
        <sz val="14"/>
        <rFont val="宋体"/>
        <charset val="134"/>
      </rPr>
      <t>（众创杯不加分，</t>
    </r>
    <r>
      <rPr>
        <sz val="14"/>
        <rFont val="Times New Roman"/>
        <family val="1"/>
      </rPr>
      <t>3</t>
    </r>
    <r>
      <rPr>
        <sz val="14"/>
        <rFont val="宋体"/>
        <charset val="134"/>
      </rPr>
      <t>，4加0.1，资助立项不成立）</t>
    </r>
  </si>
  <si>
    <r>
      <rPr>
        <sz val="14"/>
        <rFont val="Times New Roman"/>
        <family val="1"/>
      </rPr>
      <t>1.</t>
    </r>
    <r>
      <rPr>
        <sz val="14"/>
        <rFont val="宋体"/>
        <charset val="134"/>
        <scheme val="minor"/>
      </rPr>
      <t>基础分：</t>
    </r>
    <r>
      <rPr>
        <sz val="14"/>
        <rFont val="Times New Roman"/>
        <family val="1"/>
      </rPr>
      <t>4</t>
    </r>
    <r>
      <rPr>
        <sz val="14"/>
        <rFont val="宋体"/>
        <charset val="134"/>
        <scheme val="minor"/>
      </rPr>
      <t>分</t>
    </r>
    <r>
      <rPr>
        <sz val="14"/>
        <rFont val="Times New Roman"/>
        <family val="1"/>
      </rPr>
      <t>2.</t>
    </r>
    <r>
      <rPr>
        <sz val="14"/>
        <rFont val="宋体"/>
        <charset val="134"/>
        <scheme val="minor"/>
      </rPr>
      <t>加分项（</t>
    </r>
    <r>
      <rPr>
        <sz val="14"/>
        <rFont val="Times New Roman"/>
        <family val="1"/>
      </rPr>
      <t>1</t>
    </r>
    <r>
      <rPr>
        <sz val="14"/>
        <rFont val="宋体"/>
        <charset val="134"/>
        <scheme val="minor"/>
      </rPr>
      <t>）食品学院院运动会女子</t>
    </r>
    <r>
      <rPr>
        <sz val="14"/>
        <rFont val="Times New Roman"/>
        <family val="1"/>
      </rPr>
      <t>400</t>
    </r>
    <r>
      <rPr>
        <sz val="14"/>
        <rFont val="宋体"/>
        <charset val="134"/>
        <scheme val="minor"/>
      </rPr>
      <t>米参赛未获奖：</t>
    </r>
    <r>
      <rPr>
        <sz val="14"/>
        <rFont val="Times New Roman"/>
        <family val="1"/>
      </rPr>
      <t>0.2</t>
    </r>
    <r>
      <rPr>
        <sz val="14"/>
        <rFont val="宋体"/>
        <charset val="134"/>
        <scheme val="minor"/>
      </rPr>
      <t>分</t>
    </r>
    <r>
      <rPr>
        <sz val="14"/>
        <rFont val="Times New Roman"/>
        <family val="1"/>
      </rPr>
      <t xml:space="preserve">       </t>
    </r>
    <r>
      <rPr>
        <sz val="14"/>
        <rFont val="宋体"/>
        <charset val="134"/>
        <scheme val="minor"/>
      </rPr>
      <t>（</t>
    </r>
    <r>
      <rPr>
        <sz val="14"/>
        <rFont val="Times New Roman"/>
        <family val="1"/>
      </rPr>
      <t>2</t>
    </r>
    <r>
      <rPr>
        <sz val="14"/>
        <rFont val="宋体"/>
        <charset val="134"/>
        <scheme val="minor"/>
      </rPr>
      <t>）参与院定向越野：</t>
    </r>
    <r>
      <rPr>
        <sz val="14"/>
        <rFont val="Times New Roman"/>
        <family val="1"/>
      </rPr>
      <t>0.2</t>
    </r>
    <r>
      <rPr>
        <sz val="14"/>
        <rFont val="宋体"/>
        <charset val="134"/>
        <scheme val="minor"/>
      </rPr>
      <t>分</t>
    </r>
    <r>
      <rPr>
        <sz val="14"/>
        <rFont val="Times New Roman"/>
        <family val="1"/>
      </rPr>
      <t xml:space="preserve"> </t>
    </r>
  </si>
  <si>
    <t>刘冬青</t>
  </si>
  <si>
    <r>
      <rPr>
        <sz val="14"/>
        <rFont val="宋体"/>
        <charset val="134"/>
        <scheme val="minor"/>
      </rPr>
      <t>共计</t>
    </r>
    <r>
      <rPr>
        <sz val="14"/>
        <rFont val="Times New Roman"/>
        <family val="1"/>
      </rPr>
      <t>27</t>
    </r>
    <r>
      <rPr>
        <sz val="14"/>
        <rFont val="宋体"/>
        <charset val="134"/>
        <scheme val="minor"/>
      </rPr>
      <t>分：基础分</t>
    </r>
    <r>
      <rPr>
        <sz val="14"/>
        <rFont val="Times New Roman"/>
        <family val="1"/>
      </rPr>
      <t>14</t>
    </r>
    <r>
      <rPr>
        <sz val="14"/>
        <rFont val="宋体"/>
        <charset val="134"/>
        <scheme val="minor"/>
      </rPr>
      <t>分</t>
    </r>
    <r>
      <rPr>
        <sz val="14"/>
        <rFont val="Times New Roman"/>
        <family val="1"/>
      </rPr>
      <t>+</t>
    </r>
    <r>
      <rPr>
        <sz val="14"/>
        <rFont val="宋体"/>
        <charset val="134"/>
        <scheme val="minor"/>
      </rPr>
      <t>班内互评</t>
    </r>
    <r>
      <rPr>
        <sz val="14"/>
        <rFont val="Times New Roman"/>
        <family val="1"/>
      </rPr>
      <t>10</t>
    </r>
    <r>
      <rPr>
        <sz val="14"/>
        <rFont val="宋体"/>
        <charset val="134"/>
        <scheme val="minor"/>
      </rPr>
      <t>分</t>
    </r>
    <r>
      <rPr>
        <sz val="14"/>
        <rFont val="Times New Roman"/>
        <family val="1"/>
      </rPr>
      <t>+</t>
    </r>
    <r>
      <rPr>
        <sz val="14"/>
        <rFont val="宋体"/>
        <charset val="134"/>
        <scheme val="minor"/>
      </rPr>
      <t>加分项</t>
    </r>
    <r>
      <rPr>
        <sz val="14"/>
        <rFont val="Times New Roman"/>
        <family val="1"/>
      </rPr>
      <t>3</t>
    </r>
    <r>
      <rPr>
        <sz val="14"/>
        <rFont val="宋体"/>
        <charset val="134"/>
        <scheme val="minor"/>
      </rPr>
      <t>分加分项：（</t>
    </r>
    <r>
      <rPr>
        <sz val="14"/>
        <rFont val="Times New Roman"/>
        <family val="1"/>
      </rPr>
      <t>1</t>
    </r>
    <r>
      <rPr>
        <sz val="14"/>
        <rFont val="宋体"/>
        <charset val="134"/>
        <scheme val="minor"/>
      </rPr>
      <t>）元旦晚会表演人员</t>
    </r>
    <r>
      <rPr>
        <sz val="14"/>
        <rFont val="Times New Roman"/>
        <family val="1"/>
      </rPr>
      <t>0.2</t>
    </r>
    <r>
      <rPr>
        <sz val="14"/>
        <rFont val="宋体"/>
        <charset val="134"/>
        <scheme val="minor"/>
      </rPr>
      <t>分；（</t>
    </r>
    <r>
      <rPr>
        <sz val="14"/>
        <rFont val="Times New Roman"/>
        <family val="1"/>
      </rPr>
      <t>2</t>
    </r>
    <r>
      <rPr>
        <sz val="14"/>
        <rFont val="宋体"/>
        <charset val="134"/>
        <scheme val="minor"/>
      </rPr>
      <t>）院级研究生会就业部干事</t>
    </r>
    <r>
      <rPr>
        <sz val="14"/>
        <rFont val="Times New Roman"/>
        <family val="1"/>
      </rPr>
      <t>1</t>
    </r>
    <r>
      <rPr>
        <sz val="14"/>
        <rFont val="宋体"/>
        <charset val="134"/>
        <scheme val="minor"/>
      </rPr>
      <t>分；（</t>
    </r>
    <r>
      <rPr>
        <sz val="14"/>
        <rFont val="Times New Roman"/>
        <family val="1"/>
      </rPr>
      <t>3</t>
    </r>
    <r>
      <rPr>
        <sz val="14"/>
        <rFont val="宋体"/>
        <charset val="134"/>
        <scheme val="minor"/>
      </rPr>
      <t>）文明宿舍评比：五星级宿舍</t>
    </r>
    <r>
      <rPr>
        <sz val="14"/>
        <rFont val="Times New Roman"/>
        <family val="1"/>
      </rPr>
      <t>1</t>
    </r>
    <r>
      <rPr>
        <sz val="14"/>
        <rFont val="宋体"/>
        <charset val="134"/>
        <scheme val="minor"/>
      </rPr>
      <t>分；燕山论坛讲座——涉及语言与涉农思维框架</t>
    </r>
    <r>
      <rPr>
        <sz val="14"/>
        <rFont val="Times New Roman"/>
        <family val="1"/>
      </rPr>
      <t>0.2</t>
    </r>
    <r>
      <rPr>
        <sz val="14"/>
        <rFont val="宋体"/>
        <charset val="134"/>
        <scheme val="minor"/>
      </rPr>
      <t>分规划生涯，圆梦华农</t>
    </r>
    <r>
      <rPr>
        <sz val="14"/>
        <rFont val="Times New Roman"/>
        <family val="1"/>
      </rPr>
      <t>0.2</t>
    </r>
    <r>
      <rPr>
        <sz val="14"/>
        <rFont val="宋体"/>
        <charset val="134"/>
        <scheme val="minor"/>
      </rPr>
      <t>分学术沙龙观众</t>
    </r>
    <r>
      <rPr>
        <sz val="14"/>
        <rFont val="Times New Roman"/>
        <family val="1"/>
      </rPr>
      <t>0.2</t>
    </r>
    <r>
      <rPr>
        <sz val="14"/>
        <rFont val="宋体"/>
        <charset val="134"/>
        <scheme val="minor"/>
      </rPr>
      <t>分温氏集团产业化经营发展模式与涉农创业</t>
    </r>
    <r>
      <rPr>
        <sz val="14"/>
        <rFont val="Times New Roman"/>
        <family val="1"/>
      </rPr>
      <t>0.2</t>
    </r>
    <r>
      <rPr>
        <sz val="14"/>
        <rFont val="宋体"/>
        <charset val="134"/>
        <scheme val="minor"/>
      </rPr>
      <t>分</t>
    </r>
  </si>
  <si>
    <r>
      <rPr>
        <sz val="14"/>
        <rFont val="宋体"/>
        <charset val="134"/>
        <scheme val="minor"/>
      </rPr>
      <t>共计</t>
    </r>
    <r>
      <rPr>
        <sz val="14"/>
        <rFont val="Times New Roman"/>
        <family val="1"/>
      </rPr>
      <t>27.5</t>
    </r>
    <r>
      <rPr>
        <sz val="14"/>
        <rFont val="宋体"/>
        <charset val="134"/>
        <scheme val="minor"/>
      </rPr>
      <t>分课程名称；学分成绩食品生物技术专题与研究进</t>
    </r>
    <r>
      <rPr>
        <sz val="14"/>
        <rFont val="Times New Roman"/>
        <family val="1"/>
      </rPr>
      <t>280</t>
    </r>
    <r>
      <rPr>
        <sz val="14"/>
        <rFont val="宋体"/>
        <charset val="134"/>
        <scheme val="minor"/>
      </rPr>
      <t>发酵工程</t>
    </r>
    <r>
      <rPr>
        <sz val="14"/>
        <rFont val="Times New Roman"/>
        <family val="1"/>
      </rPr>
      <t>389</t>
    </r>
    <r>
      <rPr>
        <sz val="14"/>
        <rFont val="宋体"/>
        <charset val="134"/>
        <scheme val="minor"/>
      </rPr>
      <t>高级食品化学</t>
    </r>
    <r>
      <rPr>
        <sz val="14"/>
        <rFont val="Times New Roman"/>
        <family val="1"/>
      </rPr>
      <t>290</t>
    </r>
    <r>
      <rPr>
        <sz val="14"/>
        <rFont val="宋体"/>
        <charset val="134"/>
        <scheme val="minor"/>
      </rPr>
      <t>食品质量安全检测新技术进</t>
    </r>
    <r>
      <rPr>
        <sz val="14"/>
        <rFont val="Times New Roman"/>
        <family val="1"/>
      </rPr>
      <t>289</t>
    </r>
    <r>
      <rPr>
        <sz val="14"/>
        <rFont val="宋体"/>
        <charset val="134"/>
        <scheme val="minor"/>
      </rPr>
      <t>食品与健康及保健食品开发趋势专题</t>
    </r>
    <r>
      <rPr>
        <sz val="14"/>
        <rFont val="Times New Roman"/>
        <family val="1"/>
      </rPr>
      <t>287</t>
    </r>
    <r>
      <rPr>
        <sz val="14"/>
        <rFont val="宋体"/>
        <charset val="134"/>
        <scheme val="minor"/>
      </rPr>
      <t>论文写作与实验数据处</t>
    </r>
    <r>
      <rPr>
        <sz val="14"/>
        <rFont val="Times New Roman"/>
        <family val="1"/>
      </rPr>
      <t>291</t>
    </r>
    <r>
      <rPr>
        <sz val="14"/>
        <rFont val="宋体"/>
        <charset val="134"/>
        <scheme val="minor"/>
      </rPr>
      <t>网络信息资源检索与利用</t>
    </r>
    <r>
      <rPr>
        <sz val="14"/>
        <rFont val="Times New Roman"/>
        <family val="1"/>
      </rPr>
      <t>1</t>
    </r>
    <r>
      <rPr>
        <sz val="14"/>
        <rFont val="宋体"/>
        <charset val="134"/>
        <scheme val="minor"/>
      </rPr>
      <t>，</t>
    </r>
    <r>
      <rPr>
        <sz val="14"/>
        <rFont val="Times New Roman"/>
        <family val="1"/>
      </rPr>
      <t>89</t>
    </r>
    <r>
      <rPr>
        <sz val="14"/>
        <rFont val="宋体"/>
        <charset val="134"/>
        <scheme val="minor"/>
      </rPr>
      <t>硕士生英，</t>
    </r>
    <r>
      <rPr>
        <sz val="14"/>
        <rFont val="Times New Roman"/>
        <family val="1"/>
      </rPr>
      <t>3</t>
    </r>
    <r>
      <rPr>
        <sz val="14"/>
        <rFont val="宋体"/>
        <charset val="134"/>
        <scheme val="minor"/>
      </rPr>
      <t>，</t>
    </r>
    <r>
      <rPr>
        <sz val="14"/>
        <rFont val="Times New Roman"/>
        <family val="1"/>
      </rPr>
      <t>97</t>
    </r>
    <r>
      <rPr>
        <sz val="14"/>
        <rFont val="宋体"/>
        <charset val="134"/>
        <scheme val="minor"/>
      </rPr>
      <t>中国特色社会主义理论与实践研究，</t>
    </r>
    <r>
      <rPr>
        <sz val="14"/>
        <rFont val="Times New Roman"/>
        <family val="1"/>
      </rPr>
      <t>2</t>
    </r>
    <r>
      <rPr>
        <sz val="14"/>
        <rFont val="宋体"/>
        <charset val="134"/>
        <scheme val="minor"/>
      </rPr>
      <t>，</t>
    </r>
    <r>
      <rPr>
        <sz val="14"/>
        <rFont val="Times New Roman"/>
        <family val="1"/>
      </rPr>
      <t>88</t>
    </r>
    <r>
      <rPr>
        <sz val="14"/>
        <rFont val="宋体"/>
        <charset val="134"/>
        <scheme val="minor"/>
      </rPr>
      <t>自然辩证法概论，</t>
    </r>
    <r>
      <rPr>
        <sz val="14"/>
        <rFont val="Times New Roman"/>
        <family val="1"/>
      </rPr>
      <t>197</t>
    </r>
    <r>
      <rPr>
        <sz val="14"/>
        <rFont val="宋体"/>
        <charset val="134"/>
        <scheme val="minor"/>
      </rPr>
      <t>食品科学研究进展</t>
    </r>
    <r>
      <rPr>
        <sz val="14"/>
        <rFont val="Times New Roman"/>
        <family val="1"/>
      </rPr>
      <t>392</t>
    </r>
    <r>
      <rPr>
        <sz val="14"/>
        <rFont val="宋体"/>
        <charset val="134"/>
        <scheme val="minor"/>
      </rPr>
      <t>绩点平均分（</t>
    </r>
    <r>
      <rPr>
        <sz val="14"/>
        <rFont val="Times New Roman"/>
        <family val="1"/>
      </rPr>
      <t>2*80+3*89+2*90+2*89+2*87+2*91+1*89+3*97+2*88+1*97+3*92</t>
    </r>
    <r>
      <rPr>
        <sz val="14"/>
        <rFont val="宋体"/>
        <charset val="134"/>
        <scheme val="minor"/>
      </rPr>
      <t>）</t>
    </r>
    <r>
      <rPr>
        <sz val="14"/>
        <rFont val="Times New Roman"/>
        <family val="1"/>
      </rPr>
      <t>/23*0.3=27</t>
    </r>
    <r>
      <rPr>
        <sz val="14"/>
        <rFont val="宋体"/>
        <charset val="134"/>
        <scheme val="minor"/>
      </rPr>
      <t>加分项：遇见未知的自己讲座</t>
    </r>
    <r>
      <rPr>
        <sz val="14"/>
        <rFont val="Times New Roman"/>
        <family val="1"/>
      </rPr>
      <t>0.2</t>
    </r>
    <r>
      <rPr>
        <sz val="14"/>
        <rFont val="宋体"/>
        <charset val="134"/>
        <scheme val="minor"/>
      </rPr>
      <t>分；（</t>
    </r>
    <r>
      <rPr>
        <sz val="14"/>
        <rFont val="Times New Roman"/>
        <family val="1"/>
      </rPr>
      <t>2</t>
    </r>
    <r>
      <rPr>
        <sz val="14"/>
        <rFont val="宋体"/>
        <charset val="134"/>
        <scheme val="minor"/>
      </rPr>
      <t>）枸杞子与神经保护讲座</t>
    </r>
    <r>
      <rPr>
        <sz val="14"/>
        <rFont val="Times New Roman"/>
        <family val="1"/>
      </rPr>
      <t>0.2</t>
    </r>
    <r>
      <rPr>
        <sz val="14"/>
        <rFont val="宋体"/>
        <charset val="134"/>
        <scheme val="minor"/>
      </rPr>
      <t>分；（</t>
    </r>
    <r>
      <rPr>
        <sz val="14"/>
        <rFont val="Times New Roman"/>
        <family val="1"/>
      </rPr>
      <t>3</t>
    </r>
    <r>
      <rPr>
        <sz val="14"/>
        <rFont val="宋体"/>
        <charset val="134"/>
        <scheme val="minor"/>
      </rPr>
      <t>）综述大赛</t>
    </r>
    <r>
      <rPr>
        <sz val="14"/>
        <rFont val="Times New Roman"/>
        <family val="1"/>
      </rPr>
      <t>0.1</t>
    </r>
    <r>
      <rPr>
        <sz val="14"/>
        <rFont val="宋体"/>
        <charset val="134"/>
        <scheme val="minor"/>
      </rPr>
      <t>分；</t>
    </r>
  </si>
  <si>
    <r>
      <rPr>
        <sz val="14"/>
        <rFont val="宋体"/>
        <charset val="134"/>
        <scheme val="minor"/>
      </rPr>
      <t>共计</t>
    </r>
    <r>
      <rPr>
        <sz val="14"/>
        <rFont val="Times New Roman"/>
        <family val="1"/>
      </rPr>
      <t>4.4</t>
    </r>
    <r>
      <rPr>
        <sz val="14"/>
        <rFont val="宋体"/>
        <charset val="134"/>
        <scheme val="minor"/>
      </rPr>
      <t>分基础分</t>
    </r>
    <r>
      <rPr>
        <sz val="14"/>
        <rFont val="Times New Roman"/>
        <family val="1"/>
      </rPr>
      <t>4</t>
    </r>
    <r>
      <rPr>
        <sz val="14"/>
        <rFont val="宋体"/>
        <charset val="134"/>
        <scheme val="minor"/>
      </rPr>
      <t>分</t>
    </r>
    <r>
      <rPr>
        <sz val="14"/>
        <rFont val="Times New Roman"/>
        <family val="1"/>
      </rPr>
      <t>+</t>
    </r>
    <r>
      <rPr>
        <sz val="14"/>
        <rFont val="宋体"/>
        <charset val="134"/>
        <scheme val="minor"/>
      </rPr>
      <t>加分项</t>
    </r>
    <r>
      <rPr>
        <sz val="14"/>
        <rFont val="Times New Roman"/>
        <family val="1"/>
      </rPr>
      <t>0.6</t>
    </r>
    <r>
      <rPr>
        <sz val="14"/>
        <rFont val="宋体"/>
        <charset val="134"/>
        <scheme val="minor"/>
      </rPr>
      <t>分：（</t>
    </r>
    <r>
      <rPr>
        <sz val="14"/>
        <rFont val="Times New Roman"/>
        <family val="1"/>
      </rPr>
      <t>1</t>
    </r>
    <r>
      <rPr>
        <sz val="14"/>
        <rFont val="宋体"/>
        <charset val="134"/>
        <scheme val="minor"/>
      </rPr>
      <t>）运动会提前赛</t>
    </r>
    <r>
      <rPr>
        <sz val="14"/>
        <rFont val="Times New Roman"/>
        <family val="1"/>
      </rPr>
      <t>0.2</t>
    </r>
    <r>
      <rPr>
        <sz val="14"/>
        <rFont val="宋体"/>
        <charset val="134"/>
        <scheme val="minor"/>
      </rPr>
      <t>分；（</t>
    </r>
    <r>
      <rPr>
        <sz val="14"/>
        <rFont val="Times New Roman"/>
        <family val="1"/>
      </rPr>
      <t>2</t>
    </r>
    <r>
      <rPr>
        <sz val="14"/>
        <rFont val="宋体"/>
        <charset val="134"/>
        <scheme val="minor"/>
      </rPr>
      <t>）参加定向越野</t>
    </r>
    <r>
      <rPr>
        <sz val="14"/>
        <rFont val="Times New Roman"/>
        <family val="1"/>
      </rPr>
      <t>0.2</t>
    </r>
    <r>
      <rPr>
        <sz val="14"/>
        <rFont val="宋体"/>
        <charset val="134"/>
        <scheme val="minor"/>
      </rPr>
      <t>分</t>
    </r>
  </si>
  <si>
    <t>李露</t>
  </si>
  <si>
    <t>非学术讲座：1分；（2）三星宿舍：0.6分
（3）研究生会红十字会干事：1分</t>
  </si>
  <si>
    <t>学习成绩得分：27.14
2019年12月5日 “枸杞子与神经保护” 0.2分
 2019年12月19日“遇见未知的自己——研究生内心成长与职业修养”0.2分
（3）综述大赛 0.1分</t>
  </si>
  <si>
    <t>（1）院运动会女子800m 0.2分
（2）定向越野 0.2分
（3）云锻炼 0.2分   
篮球联赛：0.2分</t>
  </si>
  <si>
    <t>邓雅妮</t>
  </si>
  <si>
    <r>
      <rPr>
        <sz val="14"/>
        <rFont val="Times New Roman"/>
        <family val="1"/>
      </rPr>
      <t xml:space="preserve">(1)   </t>
    </r>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t>
    </r>
    <r>
      <rPr>
        <sz val="14"/>
        <rFont val="Times New Roman"/>
        <family val="1"/>
      </rPr>
      <t>10</t>
    </r>
    <r>
      <rPr>
        <sz val="14"/>
        <rFont val="宋体"/>
        <charset val="134"/>
      </rPr>
      <t>分）研究生食品工程党支部组织委员</t>
    </r>
    <r>
      <rPr>
        <sz val="14"/>
        <rFont val="Times New Roman"/>
        <family val="1"/>
      </rPr>
      <t>1</t>
    </r>
    <r>
      <rPr>
        <sz val="14"/>
        <rFont val="宋体"/>
        <charset val="134"/>
      </rPr>
      <t>分非学术讲座</t>
    </r>
    <r>
      <rPr>
        <sz val="14"/>
        <rFont val="Times New Roman"/>
        <family val="1"/>
      </rPr>
      <t>:</t>
    </r>
    <r>
      <rPr>
        <sz val="14"/>
        <rFont val="宋体"/>
        <charset val="134"/>
      </rPr>
      <t>涉农语言与涉农思维框架源于农事的世界认知</t>
    </r>
    <r>
      <rPr>
        <sz val="14"/>
        <rFont val="Times New Roman"/>
        <family val="1"/>
      </rPr>
      <t>0.2</t>
    </r>
    <r>
      <rPr>
        <sz val="14"/>
        <rFont val="宋体"/>
        <charset val="134"/>
      </rPr>
      <t>分食品学院思政课学习</t>
    </r>
    <r>
      <rPr>
        <sz val="14"/>
        <rFont val="Times New Roman"/>
        <family val="1"/>
      </rPr>
      <t>0.2</t>
    </r>
    <r>
      <rPr>
        <sz val="14"/>
        <rFont val="宋体"/>
        <charset val="134"/>
      </rPr>
      <t>分四星宿舍</t>
    </r>
    <r>
      <rPr>
        <sz val="14"/>
        <rFont val="Times New Roman"/>
        <family val="1"/>
      </rPr>
      <t>0.8</t>
    </r>
    <r>
      <rPr>
        <sz val="14"/>
        <rFont val="宋体"/>
        <charset val="134"/>
      </rPr>
      <t>分第一届“百颐年杯”营养代餐粉大学生研发创新大赛参与</t>
    </r>
    <r>
      <rPr>
        <sz val="14"/>
        <rFont val="Times New Roman"/>
        <family val="1"/>
      </rPr>
      <t>0.2</t>
    </r>
    <r>
      <rPr>
        <sz val="14"/>
        <rFont val="宋体"/>
        <charset val="134"/>
      </rPr>
      <t>分</t>
    </r>
    <r>
      <rPr>
        <sz val="14"/>
        <rFont val="Times New Roman"/>
        <family val="1"/>
      </rPr>
      <t>2020</t>
    </r>
    <r>
      <rPr>
        <sz val="14"/>
        <rFont val="宋体"/>
        <charset val="134"/>
      </rPr>
      <t>年士力架新品鬼才创想营参赛参与</t>
    </r>
    <r>
      <rPr>
        <sz val="14"/>
        <rFont val="Times New Roman"/>
        <family val="1"/>
      </rPr>
      <t>0.2</t>
    </r>
    <r>
      <rPr>
        <sz val="14"/>
        <rFont val="宋体"/>
        <charset val="134"/>
      </rPr>
      <t>分</t>
    </r>
  </si>
  <si>
    <r>
      <rPr>
        <sz val="14"/>
        <rFont val="Times New Roman"/>
        <family val="1"/>
      </rPr>
      <t>1.</t>
    </r>
    <r>
      <rPr>
        <sz val="14"/>
        <rFont val="宋体"/>
        <charset val="134"/>
      </rPr>
      <t>学习成绩（研究生二年级同学类请列出单科成绩及学分明细，绩点平均分及绩点平均分</t>
    </r>
    <r>
      <rPr>
        <sz val="14"/>
        <rFont val="Times New Roman"/>
        <family val="1"/>
      </rPr>
      <t>*0.3</t>
    </r>
    <r>
      <rPr>
        <sz val="14"/>
        <rFont val="宋体"/>
        <charset val="134"/>
      </rPr>
      <t>；研究生三年级同学为</t>
    </r>
    <r>
      <rPr>
        <sz val="14"/>
        <rFont val="Times New Roman"/>
        <family val="1"/>
      </rPr>
      <t>0</t>
    </r>
    <r>
      <rPr>
        <sz val="14"/>
        <rFont val="宋体"/>
        <charset val="134"/>
      </rPr>
      <t>分）课程名称单科成绩学分食品微生物进展专题</t>
    </r>
    <r>
      <rPr>
        <sz val="14"/>
        <rFont val="Times New Roman"/>
        <family val="1"/>
      </rPr>
      <t>912</t>
    </r>
    <r>
      <rPr>
        <sz val="14"/>
        <rFont val="宋体"/>
        <charset val="134"/>
      </rPr>
      <t>食品加工过程模拟</t>
    </r>
    <r>
      <rPr>
        <sz val="14"/>
        <rFont val="Times New Roman"/>
        <family val="1"/>
      </rPr>
      <t>-</t>
    </r>
    <r>
      <rPr>
        <sz val="14"/>
        <rFont val="宋体"/>
        <charset val="134"/>
      </rPr>
      <t>优化</t>
    </r>
    <r>
      <rPr>
        <sz val="14"/>
        <rFont val="Times New Roman"/>
        <family val="1"/>
      </rPr>
      <t>-</t>
    </r>
    <r>
      <rPr>
        <sz val="14"/>
        <rFont val="宋体"/>
        <charset val="134"/>
      </rPr>
      <t>控制</t>
    </r>
    <r>
      <rPr>
        <sz val="14"/>
        <rFont val="Times New Roman"/>
        <family val="1"/>
      </rPr>
      <t>853</t>
    </r>
    <r>
      <rPr>
        <sz val="14"/>
        <rFont val="宋体"/>
        <charset val="134"/>
      </rPr>
      <t>食品健康及保健食品开发趋势专题</t>
    </r>
    <r>
      <rPr>
        <sz val="14"/>
        <rFont val="Times New Roman"/>
        <family val="1"/>
      </rPr>
      <t>982</t>
    </r>
    <r>
      <rPr>
        <sz val="14"/>
        <rFont val="宋体"/>
        <charset val="134"/>
      </rPr>
      <t>天然产物化学</t>
    </r>
    <r>
      <rPr>
        <sz val="14"/>
        <rFont val="Times New Roman"/>
        <family val="1"/>
      </rPr>
      <t>942</t>
    </r>
    <r>
      <rPr>
        <sz val="14"/>
        <rFont val="宋体"/>
        <charset val="134"/>
      </rPr>
      <t>食品加工与贮运专题</t>
    </r>
    <r>
      <rPr>
        <sz val="14"/>
        <rFont val="Times New Roman"/>
        <family val="1"/>
      </rPr>
      <t>973</t>
    </r>
    <r>
      <rPr>
        <sz val="14"/>
        <rFont val="宋体"/>
        <charset val="134"/>
      </rPr>
      <t>现代仪器分析方法与原理</t>
    </r>
    <r>
      <rPr>
        <sz val="14"/>
        <rFont val="Times New Roman"/>
        <family val="1"/>
      </rPr>
      <t>903</t>
    </r>
    <r>
      <rPr>
        <sz val="14"/>
        <rFont val="宋体"/>
        <charset val="134"/>
      </rPr>
      <t>硕士生英语</t>
    </r>
    <r>
      <rPr>
        <sz val="14"/>
        <rFont val="Times New Roman"/>
        <family val="1"/>
      </rPr>
      <t>913</t>
    </r>
    <r>
      <rPr>
        <sz val="14"/>
        <rFont val="宋体"/>
        <charset val="134"/>
      </rPr>
      <t>中国特色社会主义理论与实践研究</t>
    </r>
    <r>
      <rPr>
        <sz val="14"/>
        <rFont val="Times New Roman"/>
        <family val="1"/>
      </rPr>
      <t>902</t>
    </r>
    <r>
      <rPr>
        <sz val="14"/>
        <rFont val="宋体"/>
        <charset val="134"/>
      </rPr>
      <t>自然辩证法概论</t>
    </r>
    <r>
      <rPr>
        <sz val="14"/>
        <rFont val="Times New Roman"/>
        <family val="1"/>
      </rPr>
      <t>1001</t>
    </r>
    <r>
      <rPr>
        <sz val="14"/>
        <rFont val="宋体"/>
        <charset val="134"/>
      </rPr>
      <t>食品科学研究进展</t>
    </r>
    <r>
      <rPr>
        <sz val="14"/>
        <rFont val="Times New Roman"/>
        <family val="1"/>
      </rPr>
      <t>893</t>
    </r>
    <r>
      <rPr>
        <sz val="14"/>
        <rFont val="宋体"/>
        <charset val="134"/>
      </rPr>
      <t>绩点平均分</t>
    </r>
    <r>
      <rPr>
        <sz val="14"/>
        <rFont val="Times New Roman"/>
        <family val="1"/>
      </rPr>
      <t>=91.75</t>
    </r>
    <r>
      <rPr>
        <sz val="14"/>
        <rFont val="宋体"/>
        <charset val="134"/>
      </rPr>
      <t>绩点平均分</t>
    </r>
    <r>
      <rPr>
        <sz val="14"/>
        <rFont val="Times New Roman"/>
        <family val="1"/>
      </rPr>
      <t>*0.3=27.532.</t>
    </r>
    <r>
      <rPr>
        <sz val="14"/>
        <rFont val="宋体"/>
        <charset val="134"/>
      </rPr>
      <t>科学研究（加分项（请列出明细）；</t>
    </r>
    <r>
      <rPr>
        <sz val="14"/>
        <rFont val="Times New Roman"/>
        <family val="1"/>
      </rPr>
      <t>(1)</t>
    </r>
    <r>
      <rPr>
        <sz val="14"/>
        <rFont val="宋体"/>
        <charset val="134"/>
      </rPr>
      <t>食品学院第十届综述大赛参与</t>
    </r>
    <r>
      <rPr>
        <sz val="14"/>
        <rFont val="Times New Roman"/>
        <family val="1"/>
      </rPr>
      <t>0.1</t>
    </r>
    <r>
      <rPr>
        <sz val="14"/>
        <rFont val="宋体"/>
        <charset val="134"/>
      </rPr>
      <t>分</t>
    </r>
    <r>
      <rPr>
        <sz val="14"/>
        <rFont val="Times New Roman"/>
        <family val="1"/>
      </rPr>
      <t>(2)</t>
    </r>
    <r>
      <rPr>
        <sz val="14"/>
        <rFont val="宋体"/>
        <charset val="134"/>
      </rPr>
      <t>学术讲座</t>
    </r>
    <r>
      <rPr>
        <sz val="14"/>
        <rFont val="Times New Roman"/>
        <family val="1"/>
      </rPr>
      <t>:</t>
    </r>
    <r>
      <rPr>
        <sz val="14"/>
        <rFont val="宋体"/>
        <charset val="134"/>
      </rPr>
      <t>表彰大会</t>
    </r>
    <r>
      <rPr>
        <sz val="14"/>
        <rFont val="Times New Roman"/>
        <family val="1"/>
      </rPr>
      <t>0.2</t>
    </r>
    <r>
      <rPr>
        <sz val="14"/>
        <rFont val="宋体"/>
        <charset val="134"/>
      </rPr>
      <t>分</t>
    </r>
    <r>
      <rPr>
        <sz val="14"/>
        <rFont val="Times New Roman"/>
        <family val="1"/>
      </rPr>
      <t>(3)</t>
    </r>
    <r>
      <rPr>
        <sz val="14"/>
        <rFont val="宋体"/>
        <charset val="134"/>
      </rPr>
      <t>学术讲座</t>
    </r>
    <r>
      <rPr>
        <sz val="14"/>
        <rFont val="Times New Roman"/>
        <family val="1"/>
      </rPr>
      <t>:</t>
    </r>
    <r>
      <rPr>
        <sz val="14"/>
        <rFont val="宋体"/>
        <charset val="134"/>
      </rPr>
      <t>枸杞子活动</t>
    </r>
    <r>
      <rPr>
        <sz val="14"/>
        <rFont val="Times New Roman"/>
        <family val="1"/>
      </rPr>
      <t>0.2</t>
    </r>
    <r>
      <rPr>
        <sz val="14"/>
        <rFont val="宋体"/>
        <charset val="134"/>
      </rPr>
      <t>分</t>
    </r>
    <r>
      <rPr>
        <sz val="14"/>
        <rFont val="Times New Roman"/>
        <family val="1"/>
      </rPr>
      <t>(4)</t>
    </r>
    <r>
      <rPr>
        <sz val="14"/>
        <rFont val="宋体"/>
        <charset val="134"/>
      </rPr>
      <t>学术讲座</t>
    </r>
    <r>
      <rPr>
        <sz val="14"/>
        <rFont val="Times New Roman"/>
        <family val="1"/>
      </rPr>
      <t>:</t>
    </r>
    <r>
      <rPr>
        <sz val="14"/>
        <rFont val="宋体"/>
        <charset val="134"/>
      </rPr>
      <t>遇见未知的自己——研究生内心成长与职业修养</t>
    </r>
    <r>
      <rPr>
        <sz val="14"/>
        <rFont val="Times New Roman"/>
        <family val="1"/>
      </rPr>
      <t>0.2</t>
    </r>
    <r>
      <rPr>
        <sz val="14"/>
        <rFont val="宋体"/>
        <charset val="134"/>
      </rPr>
      <t>分</t>
    </r>
    <r>
      <rPr>
        <sz val="14"/>
        <rFont val="宋体"/>
        <charset val="134"/>
      </rPr>
      <t>（士力架、代餐粉不加分）</t>
    </r>
  </si>
  <si>
    <r>
      <rPr>
        <sz val="14"/>
        <rFont val="Times New Roman"/>
        <family val="1"/>
      </rPr>
      <t xml:space="preserve">(1)   </t>
    </r>
    <r>
      <rPr>
        <sz val="14"/>
        <rFont val="宋体"/>
        <charset val="134"/>
      </rPr>
      <t>基础分</t>
    </r>
    <r>
      <rPr>
        <sz val="14"/>
        <rFont val="Times New Roman"/>
        <family val="1"/>
      </rPr>
      <t>4</t>
    </r>
    <r>
      <rPr>
        <sz val="14"/>
        <rFont val="宋体"/>
        <charset val="134"/>
      </rPr>
      <t>分</t>
    </r>
    <r>
      <rPr>
        <sz val="14"/>
        <rFont val="Times New Roman"/>
        <family val="1"/>
      </rPr>
      <t>+</t>
    </r>
    <r>
      <rPr>
        <sz val="14"/>
        <rFont val="宋体"/>
        <charset val="134"/>
      </rPr>
      <t>加分项（请列出加分明细，最高</t>
    </r>
    <r>
      <rPr>
        <sz val="14"/>
        <rFont val="Times New Roman"/>
        <family val="1"/>
      </rPr>
      <t>4</t>
    </r>
    <r>
      <rPr>
        <sz val="14"/>
        <rFont val="宋体"/>
        <charset val="134"/>
      </rPr>
      <t>分）食品学院院运会参与</t>
    </r>
    <r>
      <rPr>
        <sz val="14"/>
        <rFont val="Times New Roman"/>
        <family val="1"/>
      </rPr>
      <t>0.2</t>
    </r>
    <r>
      <rPr>
        <sz val="14"/>
        <rFont val="宋体"/>
        <charset val="134"/>
      </rPr>
      <t>分食品学院定向越野参与</t>
    </r>
    <r>
      <rPr>
        <sz val="14"/>
        <rFont val="Times New Roman"/>
        <family val="1"/>
      </rPr>
      <t>0.2</t>
    </r>
    <r>
      <rPr>
        <sz val="14"/>
        <rFont val="宋体"/>
        <charset val="134"/>
      </rPr>
      <t>分</t>
    </r>
  </si>
  <si>
    <t>冼文妍</t>
  </si>
  <si>
    <t xml:space="preserve">1.参加非学术讲座：（1）都市园艺的实践探索，+0.2
                 （2）规划生涯，圆梦华农，+0.2
                 （3）昆虫的社会与行为，+0.2
                 （4）玩命为科研增光添彩，+0.2
    2.研究生寝室评比：五星宿舍，+1
</t>
  </si>
  <si>
    <t xml:space="preserve">学习成绩27.72分 2.科学研究加分项1.1分
（1）学术讲座：
1) 2019年研究生表彰大会，+0.2
2) 枸杞子与神经保护，+0.2
3) The hydrogen bond，+0.2
4) Bioresources engineering，+0.2
5) 遇见未知的自己，+0.2
（2）参加综述大赛，+0.1
</t>
  </si>
  <si>
    <t xml:space="preserve">1.参加定向越野，+0.2
2.参加院运会，+0.2
</t>
  </si>
  <si>
    <t>张梦真</t>
  </si>
  <si>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t>
    </r>
    <r>
      <rPr>
        <sz val="14"/>
        <rFont val="Times New Roman"/>
        <family val="1"/>
      </rPr>
      <t>10</t>
    </r>
    <r>
      <rPr>
        <sz val="14"/>
        <rFont val="宋体"/>
        <charset val="134"/>
      </rPr>
      <t>分</t>
    </r>
    <r>
      <rPr>
        <sz val="14"/>
        <rFont val="Times New Roman"/>
        <family val="1"/>
      </rPr>
      <t>+</t>
    </r>
    <r>
      <rPr>
        <sz val="14"/>
        <rFont val="宋体"/>
        <charset val="134"/>
      </rPr>
      <t>加分项</t>
    </r>
    <r>
      <rPr>
        <sz val="14"/>
        <rFont val="Times New Roman"/>
        <family val="1"/>
      </rPr>
      <t>3.4</t>
    </r>
    <r>
      <rPr>
        <sz val="14"/>
        <rFont val="宋体"/>
        <charset val="134"/>
      </rPr>
      <t>分</t>
    </r>
    <r>
      <rPr>
        <sz val="14"/>
        <rFont val="Times New Roman"/>
        <family val="1"/>
      </rPr>
      <t>1.</t>
    </r>
    <r>
      <rPr>
        <sz val="14"/>
        <rFont val="宋体"/>
        <charset val="134"/>
      </rPr>
      <t>非学术型讲座</t>
    </r>
    <r>
      <rPr>
        <sz val="14"/>
        <rFont val="Times New Roman"/>
        <family val="1"/>
      </rPr>
      <t>0.6</t>
    </r>
    <r>
      <rPr>
        <sz val="14"/>
        <rFont val="宋体"/>
        <charset val="134"/>
      </rPr>
      <t>分（元旦晚会</t>
    </r>
    <r>
      <rPr>
        <sz val="14"/>
        <rFont val="Times New Roman"/>
        <family val="1"/>
      </rPr>
      <t>0.2</t>
    </r>
    <r>
      <rPr>
        <sz val="14"/>
        <rFont val="宋体"/>
        <charset val="134"/>
      </rPr>
      <t>分；广东省科学道德和学风建设宣传教育报告会</t>
    </r>
    <r>
      <rPr>
        <sz val="14"/>
        <rFont val="Times New Roman"/>
        <family val="1"/>
      </rPr>
      <t>0.2</t>
    </r>
    <r>
      <rPr>
        <sz val="14"/>
        <rFont val="宋体"/>
        <charset val="134"/>
      </rPr>
      <t>分；涉农语言与涉农思维框架源于农事的世界认知</t>
    </r>
    <r>
      <rPr>
        <sz val="14"/>
        <rFont val="Times New Roman"/>
        <family val="1"/>
      </rPr>
      <t>0.2</t>
    </r>
    <r>
      <rPr>
        <sz val="14"/>
        <rFont val="宋体"/>
        <charset val="134"/>
      </rPr>
      <t>分）</t>
    </r>
    <r>
      <rPr>
        <sz val="14"/>
        <rFont val="Times New Roman"/>
        <family val="1"/>
      </rPr>
      <t>2.</t>
    </r>
    <r>
      <rPr>
        <sz val="14"/>
        <rFont val="宋体"/>
        <charset val="134"/>
      </rPr>
      <t>研究生会干事</t>
    </r>
    <r>
      <rPr>
        <sz val="14"/>
        <rFont val="Times New Roman"/>
        <family val="1"/>
      </rPr>
      <t>1</t>
    </r>
    <r>
      <rPr>
        <sz val="14"/>
        <rFont val="宋体"/>
        <charset val="134"/>
      </rPr>
      <t>分</t>
    </r>
    <r>
      <rPr>
        <sz val="14"/>
        <rFont val="Times New Roman"/>
        <family val="1"/>
      </rPr>
      <t>3.</t>
    </r>
    <r>
      <rPr>
        <sz val="14"/>
        <rFont val="宋体"/>
        <charset val="134"/>
      </rPr>
      <t>院级宿舍评比四星宿舍</t>
    </r>
    <r>
      <rPr>
        <sz val="14"/>
        <rFont val="Times New Roman"/>
        <family val="1"/>
      </rPr>
      <t>0.8</t>
    </r>
    <r>
      <rPr>
        <sz val="14"/>
        <rFont val="宋体"/>
        <charset val="134"/>
      </rPr>
      <t>分</t>
    </r>
    <r>
      <rPr>
        <sz val="14"/>
        <rFont val="Times New Roman"/>
        <family val="1"/>
      </rPr>
      <t>4.</t>
    </r>
    <r>
      <rPr>
        <sz val="14"/>
        <rFont val="宋体"/>
        <charset val="134"/>
      </rPr>
      <t>院研会优秀干事</t>
    </r>
    <r>
      <rPr>
        <sz val="14"/>
        <rFont val="Times New Roman"/>
        <family val="1"/>
      </rPr>
      <t>1</t>
    </r>
    <r>
      <rPr>
        <sz val="14"/>
        <rFont val="宋体"/>
        <charset val="134"/>
      </rPr>
      <t>分</t>
    </r>
  </si>
  <si>
    <r>
      <rPr>
        <sz val="14"/>
        <rFont val="Times New Roman"/>
        <family val="1"/>
      </rPr>
      <t>1.</t>
    </r>
    <r>
      <rPr>
        <sz val="14"/>
        <rFont val="宋体"/>
        <charset val="134"/>
      </rPr>
      <t>学习成绩（绩点平均分</t>
    </r>
    <r>
      <rPr>
        <sz val="14"/>
        <rFont val="Times New Roman"/>
        <family val="1"/>
      </rPr>
      <t>26.76</t>
    </r>
    <r>
      <rPr>
        <sz val="14"/>
        <rFont val="宋体"/>
        <charset val="134"/>
      </rPr>
      <t>）</t>
    </r>
    <r>
      <rPr>
        <sz val="14"/>
        <rFont val="Times New Roman"/>
        <family val="1"/>
      </rPr>
      <t>2.</t>
    </r>
    <r>
      <rPr>
        <sz val="14"/>
        <rFont val="宋体"/>
        <charset val="134"/>
      </rPr>
      <t>科学研究（加分项</t>
    </r>
    <r>
      <rPr>
        <sz val="14"/>
        <rFont val="Times New Roman"/>
        <family val="1"/>
      </rPr>
      <t>0.5</t>
    </r>
    <r>
      <rPr>
        <sz val="14"/>
        <rFont val="宋体"/>
        <charset val="134"/>
      </rPr>
      <t>分）（</t>
    </r>
    <r>
      <rPr>
        <sz val="14"/>
        <rFont val="Times New Roman"/>
        <family val="1"/>
      </rPr>
      <t>1</t>
    </r>
    <r>
      <rPr>
        <sz val="14"/>
        <rFont val="宋体"/>
        <charset val="134"/>
      </rPr>
      <t>）遇见未知的自己——研究生内心成长与职业修养</t>
    </r>
    <r>
      <rPr>
        <sz val="14"/>
        <rFont val="Times New Roman"/>
        <family val="1"/>
      </rPr>
      <t>0.2</t>
    </r>
    <r>
      <rPr>
        <sz val="14"/>
        <rFont val="宋体"/>
        <charset val="134"/>
      </rPr>
      <t>分（</t>
    </r>
    <r>
      <rPr>
        <sz val="14"/>
        <rFont val="Times New Roman"/>
        <family val="1"/>
      </rPr>
      <t>2</t>
    </r>
    <r>
      <rPr>
        <sz val="14"/>
        <rFont val="宋体"/>
        <charset val="134"/>
      </rPr>
      <t>）枸杞子活动证明</t>
    </r>
    <r>
      <rPr>
        <sz val="14"/>
        <rFont val="Times New Roman"/>
        <family val="1"/>
      </rPr>
      <t>0.2</t>
    </r>
    <r>
      <rPr>
        <sz val="14"/>
        <rFont val="宋体"/>
        <charset val="134"/>
      </rPr>
      <t>分（</t>
    </r>
    <r>
      <rPr>
        <sz val="14"/>
        <rFont val="Times New Roman"/>
        <family val="1"/>
      </rPr>
      <t>3</t>
    </r>
    <r>
      <rPr>
        <sz val="14"/>
        <rFont val="宋体"/>
        <charset val="134"/>
      </rPr>
      <t>）综述大赛参加比赛未获奖</t>
    </r>
    <r>
      <rPr>
        <sz val="14"/>
        <rFont val="Times New Roman"/>
        <family val="1"/>
      </rPr>
      <t>0.1</t>
    </r>
    <r>
      <rPr>
        <sz val="14"/>
        <rFont val="宋体"/>
        <charset val="134"/>
      </rPr>
      <t>分</t>
    </r>
  </si>
  <si>
    <r>
      <rPr>
        <sz val="14"/>
        <rFont val="宋体"/>
        <charset val="134"/>
      </rPr>
      <t>基础分</t>
    </r>
    <r>
      <rPr>
        <sz val="14"/>
        <rFont val="Times New Roman"/>
        <family val="1"/>
      </rPr>
      <t>4</t>
    </r>
    <r>
      <rPr>
        <sz val="14"/>
        <rFont val="宋体"/>
        <charset val="134"/>
      </rPr>
      <t>分</t>
    </r>
    <r>
      <rPr>
        <sz val="14"/>
        <rFont val="Times New Roman"/>
        <family val="1"/>
      </rPr>
      <t>+</t>
    </r>
    <r>
      <rPr>
        <sz val="14"/>
        <rFont val="宋体"/>
        <charset val="134"/>
      </rPr>
      <t>加分项</t>
    </r>
    <r>
      <rPr>
        <sz val="14"/>
        <rFont val="Times New Roman"/>
        <family val="1"/>
      </rPr>
      <t>0.2</t>
    </r>
    <r>
      <rPr>
        <sz val="14"/>
        <rFont val="宋体"/>
        <charset val="134"/>
      </rPr>
      <t>分（院运动会</t>
    </r>
    <r>
      <rPr>
        <sz val="14"/>
        <rFont val="Times New Roman"/>
        <family val="1"/>
      </rPr>
      <t>0.2</t>
    </r>
    <r>
      <rPr>
        <sz val="14"/>
        <rFont val="宋体"/>
        <charset val="134"/>
      </rPr>
      <t>分）</t>
    </r>
  </si>
  <si>
    <t>黄文</t>
  </si>
  <si>
    <r>
      <rPr>
        <sz val="14"/>
        <rFont val="Times New Roman"/>
        <family val="1"/>
      </rPr>
      <t>1</t>
    </r>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t>
    </r>
    <r>
      <rPr>
        <sz val="14"/>
        <rFont val="Times New Roman"/>
        <family val="1"/>
      </rPr>
      <t>10</t>
    </r>
    <r>
      <rPr>
        <sz val="14"/>
        <rFont val="宋体"/>
        <charset val="134"/>
      </rPr>
      <t>分</t>
    </r>
    <r>
      <rPr>
        <sz val="14"/>
        <rFont val="Times New Roman"/>
        <family val="1"/>
      </rPr>
      <t>2</t>
    </r>
    <r>
      <rPr>
        <sz val="14"/>
        <rFont val="宋体"/>
        <charset val="134"/>
      </rPr>
      <t>食品学院事务部：</t>
    </r>
    <r>
      <rPr>
        <sz val="14"/>
        <rFont val="Times New Roman"/>
        <family val="1"/>
      </rPr>
      <t>1</t>
    </r>
    <r>
      <rPr>
        <sz val="14"/>
        <rFont val="宋体"/>
        <charset val="134"/>
      </rPr>
      <t>分</t>
    </r>
    <r>
      <rPr>
        <sz val="14"/>
        <rFont val="Times New Roman"/>
        <family val="1"/>
      </rPr>
      <t>3</t>
    </r>
    <r>
      <rPr>
        <sz val="14"/>
        <rFont val="宋体"/>
        <charset val="134"/>
      </rPr>
      <t>四星级宿舍：</t>
    </r>
    <r>
      <rPr>
        <sz val="14"/>
        <rFont val="Times New Roman"/>
        <family val="1"/>
      </rPr>
      <t>0.84</t>
    </r>
    <r>
      <rPr>
        <sz val="14"/>
        <rFont val="宋体"/>
        <charset val="134"/>
      </rPr>
      <t>非学术讲座</t>
    </r>
    <r>
      <rPr>
        <sz val="14"/>
        <rFont val="Times New Roman"/>
        <family val="1"/>
      </rPr>
      <t>5</t>
    </r>
    <r>
      <rPr>
        <sz val="14"/>
        <rFont val="宋体"/>
        <charset val="134"/>
      </rPr>
      <t>个：</t>
    </r>
    <r>
      <rPr>
        <sz val="14"/>
        <rFont val="Times New Roman"/>
        <family val="1"/>
      </rPr>
      <t>1</t>
    </r>
    <r>
      <rPr>
        <sz val="14"/>
        <rFont val="宋体"/>
        <charset val="134"/>
      </rPr>
      <t>分</t>
    </r>
    <r>
      <rPr>
        <sz val="14"/>
        <rFont val="Times New Roman"/>
        <family val="1"/>
      </rPr>
      <t>1</t>
    </r>
    <r>
      <rPr>
        <sz val="14"/>
        <rFont val="宋体"/>
        <charset val="134"/>
      </rPr>
      <t>都市园艺的实践探索</t>
    </r>
    <r>
      <rPr>
        <sz val="14"/>
        <rFont val="Times New Roman"/>
        <family val="1"/>
      </rPr>
      <t>0.22</t>
    </r>
    <r>
      <rPr>
        <sz val="14"/>
        <rFont val="宋体"/>
        <charset val="134"/>
      </rPr>
      <t>规划生涯，圆梦华农</t>
    </r>
    <r>
      <rPr>
        <sz val="14"/>
        <rFont val="Times New Roman"/>
        <family val="1"/>
      </rPr>
      <t>0.23</t>
    </r>
    <r>
      <rPr>
        <sz val="14"/>
        <rFont val="宋体"/>
        <charset val="134"/>
      </rPr>
      <t>昆虫的社会和行为</t>
    </r>
    <r>
      <rPr>
        <sz val="14"/>
        <rFont val="Times New Roman"/>
        <family val="1"/>
      </rPr>
      <t>0.24</t>
    </r>
    <r>
      <rPr>
        <sz val="14"/>
        <rFont val="宋体"/>
        <charset val="134"/>
      </rPr>
      <t>元旦晚会</t>
    </r>
    <r>
      <rPr>
        <sz val="14"/>
        <rFont val="Times New Roman"/>
        <family val="1"/>
      </rPr>
      <t>0.25</t>
    </r>
    <r>
      <rPr>
        <sz val="14"/>
        <rFont val="宋体"/>
        <charset val="134"/>
      </rPr>
      <t>温氏集团产业化经营发展模式与涉农创业</t>
    </r>
    <r>
      <rPr>
        <sz val="14"/>
        <rFont val="Times New Roman"/>
        <family val="1"/>
      </rPr>
      <t>0.2</t>
    </r>
  </si>
  <si>
    <r>
      <rPr>
        <sz val="14"/>
        <rFont val="Times New Roman"/>
        <family val="1"/>
      </rPr>
      <t>1.</t>
    </r>
    <r>
      <rPr>
        <sz val="14"/>
        <rFont val="宋体"/>
        <charset val="134"/>
      </rPr>
      <t>学习成绩</t>
    </r>
    <r>
      <rPr>
        <sz val="14"/>
        <rFont val="Times New Roman"/>
        <family val="1"/>
      </rPr>
      <t>26.61</t>
    </r>
    <r>
      <rPr>
        <sz val="14"/>
        <rFont val="宋体"/>
        <charset val="134"/>
      </rPr>
      <t>分课程成绩学分天然产物化学</t>
    </r>
    <r>
      <rPr>
        <sz val="14"/>
        <rFont val="Times New Roman"/>
        <family val="1"/>
      </rPr>
      <t>872</t>
    </r>
    <r>
      <rPr>
        <sz val="14"/>
        <rFont val="宋体"/>
        <charset val="134"/>
      </rPr>
      <t>食品营养与功能性食品研究专题</t>
    </r>
    <r>
      <rPr>
        <sz val="14"/>
        <rFont val="Times New Roman"/>
        <family val="1"/>
      </rPr>
      <t>882</t>
    </r>
    <r>
      <rPr>
        <sz val="14"/>
        <rFont val="宋体"/>
        <charset val="134"/>
      </rPr>
      <t>发酵工程</t>
    </r>
    <r>
      <rPr>
        <sz val="14"/>
        <rFont val="Times New Roman"/>
        <family val="1"/>
      </rPr>
      <t>913</t>
    </r>
    <r>
      <rPr>
        <sz val="14"/>
        <rFont val="宋体"/>
        <charset val="134"/>
      </rPr>
      <t>食品微生物学进展专题</t>
    </r>
    <r>
      <rPr>
        <sz val="14"/>
        <rFont val="Times New Roman"/>
        <family val="1"/>
      </rPr>
      <t>862</t>
    </r>
    <r>
      <rPr>
        <sz val="14"/>
        <rFont val="宋体"/>
        <charset val="134"/>
      </rPr>
      <t>食品科学与工程文献综述与专题讨论</t>
    </r>
    <r>
      <rPr>
        <sz val="14"/>
        <rFont val="Times New Roman"/>
        <family val="1"/>
      </rPr>
      <t>832</t>
    </r>
    <r>
      <rPr>
        <sz val="14"/>
        <rFont val="宋体"/>
        <charset val="134"/>
      </rPr>
      <t>试验设计与数据分析</t>
    </r>
    <r>
      <rPr>
        <sz val="14"/>
        <rFont val="Times New Roman"/>
        <family val="1"/>
      </rPr>
      <t>862</t>
    </r>
    <r>
      <rPr>
        <sz val="14"/>
        <rFont val="宋体"/>
        <charset val="134"/>
      </rPr>
      <t>如何写好科研论文</t>
    </r>
    <r>
      <rPr>
        <sz val="14"/>
        <rFont val="Times New Roman"/>
        <family val="1"/>
      </rPr>
      <t>(MOOC)882</t>
    </r>
    <r>
      <rPr>
        <sz val="14"/>
        <rFont val="宋体"/>
        <charset val="134"/>
      </rPr>
      <t>硕士生英语</t>
    </r>
    <r>
      <rPr>
        <sz val="14"/>
        <rFont val="Times New Roman"/>
        <family val="1"/>
      </rPr>
      <t>903</t>
    </r>
    <r>
      <rPr>
        <sz val="14"/>
        <rFont val="宋体"/>
        <charset val="134"/>
      </rPr>
      <t>中国特色社会主义理论与实践研究</t>
    </r>
    <r>
      <rPr>
        <sz val="14"/>
        <rFont val="Times New Roman"/>
        <family val="1"/>
      </rPr>
      <t>932</t>
    </r>
    <r>
      <rPr>
        <sz val="14"/>
        <rFont val="宋体"/>
        <charset val="134"/>
      </rPr>
      <t>自然辩证法概论</t>
    </r>
    <r>
      <rPr>
        <sz val="14"/>
        <rFont val="Times New Roman"/>
        <family val="1"/>
      </rPr>
      <t>941</t>
    </r>
    <r>
      <rPr>
        <sz val="14"/>
        <rFont val="宋体"/>
        <charset val="134"/>
      </rPr>
      <t>食品科学研究专题</t>
    </r>
    <r>
      <rPr>
        <sz val="14"/>
        <rFont val="Times New Roman"/>
        <family val="1"/>
      </rPr>
      <t>9032</t>
    </r>
    <r>
      <rPr>
        <sz val="14"/>
        <rFont val="宋体"/>
        <charset val="134"/>
      </rPr>
      <t>综述比赛</t>
    </r>
    <r>
      <rPr>
        <sz val="14"/>
        <rFont val="Times New Roman"/>
        <family val="1"/>
      </rPr>
      <t>0.13</t>
    </r>
    <r>
      <rPr>
        <sz val="14"/>
        <rFont val="宋体"/>
        <charset val="134"/>
      </rPr>
      <t>学术讲座</t>
    </r>
    <r>
      <rPr>
        <sz val="14"/>
        <rFont val="Times New Roman"/>
        <family val="1"/>
      </rPr>
      <t>3</t>
    </r>
    <r>
      <rPr>
        <sz val="14"/>
        <rFont val="宋体"/>
        <charset val="134"/>
      </rPr>
      <t>个：</t>
    </r>
    <r>
      <rPr>
        <sz val="14"/>
        <rFont val="Times New Roman"/>
        <family val="1"/>
      </rPr>
      <t>0.6</t>
    </r>
    <r>
      <rPr>
        <sz val="14"/>
        <rFont val="宋体"/>
        <charset val="134"/>
      </rPr>
      <t>分表彰大会</t>
    </r>
    <r>
      <rPr>
        <sz val="14"/>
        <rFont val="Times New Roman"/>
        <family val="1"/>
      </rPr>
      <t>0.2</t>
    </r>
    <r>
      <rPr>
        <sz val="14"/>
        <rFont val="宋体"/>
        <charset val="134"/>
      </rPr>
      <t>枸杞子与神经活动</t>
    </r>
    <r>
      <rPr>
        <sz val="14"/>
        <rFont val="Times New Roman"/>
        <family val="1"/>
      </rPr>
      <t>0.2</t>
    </r>
    <r>
      <rPr>
        <sz val="14"/>
        <rFont val="宋体"/>
        <charset val="134"/>
      </rPr>
      <t>遇见未来自己</t>
    </r>
    <r>
      <rPr>
        <sz val="14"/>
        <rFont val="Times New Roman"/>
        <family val="1"/>
      </rPr>
      <t>0.2</t>
    </r>
  </si>
  <si>
    <r>
      <rPr>
        <sz val="14"/>
        <rFont val="Times New Roman"/>
        <family val="1"/>
      </rPr>
      <t>1</t>
    </r>
    <r>
      <rPr>
        <sz val="14"/>
        <rFont val="宋体"/>
        <charset val="134"/>
      </rPr>
      <t>基础分</t>
    </r>
    <r>
      <rPr>
        <sz val="14"/>
        <rFont val="Times New Roman"/>
        <family val="1"/>
      </rPr>
      <t>4</t>
    </r>
    <r>
      <rPr>
        <sz val="14"/>
        <rFont val="宋体"/>
        <charset val="134"/>
      </rPr>
      <t>分</t>
    </r>
    <r>
      <rPr>
        <sz val="14"/>
        <rFont val="Times New Roman"/>
        <family val="1"/>
      </rPr>
      <t>2</t>
    </r>
    <r>
      <rPr>
        <sz val="14"/>
        <rFont val="宋体"/>
        <charset val="134"/>
      </rPr>
      <t>定向越野</t>
    </r>
    <r>
      <rPr>
        <sz val="14"/>
        <rFont val="Times New Roman"/>
        <family val="1"/>
      </rPr>
      <t>0.23</t>
    </r>
    <r>
      <rPr>
        <sz val="14"/>
        <rFont val="宋体"/>
        <charset val="134"/>
      </rPr>
      <t>校运会开幕式</t>
    </r>
    <r>
      <rPr>
        <sz val="14"/>
        <rFont val="Times New Roman"/>
        <family val="1"/>
      </rPr>
      <t>0.24</t>
    </r>
    <r>
      <rPr>
        <sz val="14"/>
        <rFont val="宋体"/>
        <charset val="134"/>
      </rPr>
      <t>篮球赛选拔</t>
    </r>
    <r>
      <rPr>
        <sz val="14"/>
        <rFont val="Times New Roman"/>
        <family val="1"/>
      </rPr>
      <t>0.2</t>
    </r>
  </si>
  <si>
    <t>黄燕霞</t>
  </si>
  <si>
    <t>基础分14分+班内互评10分+加分项2.8分
（1）四星宿舍0.8分（2）院研究生会实践部干事1分；（3）非学术讲座1分：乡村振兴战略学术论坛；温氏集团产业化经营发展模式与涉农创业；昆虫的社会与行为；规划生涯，圆梦华农；
元旦晚会表演，实验室的小柯南）</t>
  </si>
  <si>
    <t>1.学习成绩（26.74分）
2.科学研究（0.7分）
（1）院级竞赛：综述大赛0.1分；
（2）学术性讲座0.6分：枸杞子与神经保护（2019.12.05）；遇见未知的自己—研究生内心成长与职业修养（2018.12.19）；2019年研究生表彰大会</t>
  </si>
  <si>
    <t>基础分4分+加分项0.4分
（1）院运动会开幕式参与人员：0.2分；
（2）院定向越野选拔：女子团体组，0.2分</t>
  </si>
  <si>
    <t>余志良</t>
  </si>
  <si>
    <t>（1）非学术性讲座0.2分/次，共3次 0.6分（2）研究生寝室评比，四星级宿舍 0.8分；（3）实践部干事，1分</t>
  </si>
  <si>
    <t>学习成绩26.77分 食品学院第十届综述大赛参与分 0.1分；学术性讲座 0.4分</t>
  </si>
  <si>
    <t>参与院运会，0.2；篮球选拔0.2；篮球八强0.5分</t>
  </si>
  <si>
    <t>韩翔鹏</t>
  </si>
  <si>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t>
    </r>
    <r>
      <rPr>
        <sz val="14"/>
        <rFont val="Times New Roman"/>
        <family val="1"/>
      </rPr>
      <t>10</t>
    </r>
    <r>
      <rPr>
        <sz val="14"/>
        <rFont val="宋体"/>
        <charset val="134"/>
      </rPr>
      <t>分</t>
    </r>
    <r>
      <rPr>
        <sz val="14"/>
        <rFont val="Times New Roman"/>
        <family val="1"/>
      </rPr>
      <t>+</t>
    </r>
    <r>
      <rPr>
        <sz val="14"/>
        <rFont val="宋体"/>
        <charset val="134"/>
      </rPr>
      <t>加分项</t>
    </r>
    <r>
      <rPr>
        <sz val="14"/>
        <rFont val="Times New Roman"/>
        <family val="1"/>
      </rPr>
      <t>1.9</t>
    </r>
    <r>
      <rPr>
        <sz val="14"/>
        <rFont val="宋体"/>
        <charset val="134"/>
      </rPr>
      <t>分</t>
    </r>
    <r>
      <rPr>
        <sz val="14"/>
        <rFont val="Times New Roman"/>
        <family val="1"/>
      </rPr>
      <t>=25.9</t>
    </r>
    <r>
      <rPr>
        <sz val="14"/>
        <rFont val="宋体"/>
        <charset val="134"/>
      </rPr>
      <t>分基础分：</t>
    </r>
    <r>
      <rPr>
        <sz val="14"/>
        <rFont val="Times New Roman"/>
        <family val="1"/>
      </rPr>
      <t>14</t>
    </r>
    <r>
      <rPr>
        <sz val="14"/>
        <rFont val="宋体"/>
        <charset val="134"/>
      </rPr>
      <t>班内互评：</t>
    </r>
    <r>
      <rPr>
        <sz val="14"/>
        <rFont val="Times New Roman"/>
        <family val="1"/>
      </rPr>
      <t>10</t>
    </r>
    <r>
      <rPr>
        <sz val="14"/>
        <rFont val="宋体"/>
        <charset val="134"/>
      </rPr>
      <t>加分项：共分</t>
    </r>
    <r>
      <rPr>
        <sz val="14"/>
        <rFont val="Times New Roman"/>
        <family val="1"/>
      </rPr>
      <t>1.</t>
    </r>
    <r>
      <rPr>
        <sz val="14"/>
        <rFont val="宋体"/>
        <charset val="134"/>
      </rPr>
      <t>参加燕山论坛</t>
    </r>
    <r>
      <rPr>
        <sz val="14"/>
        <rFont val="Times New Roman"/>
        <family val="1"/>
      </rPr>
      <t>3</t>
    </r>
    <r>
      <rPr>
        <sz val="14"/>
        <rFont val="宋体"/>
        <charset val="134"/>
      </rPr>
      <t>次，加</t>
    </r>
    <r>
      <rPr>
        <sz val="14"/>
        <rFont val="Times New Roman"/>
        <family val="1"/>
      </rPr>
      <t>0.6</t>
    </r>
    <r>
      <rPr>
        <sz val="14"/>
        <rFont val="宋体"/>
        <charset val="134"/>
      </rPr>
      <t>分；</t>
    </r>
    <r>
      <rPr>
        <sz val="14"/>
        <rFont val="Times New Roman"/>
        <family val="1"/>
      </rPr>
      <t>2.</t>
    </r>
    <r>
      <rPr>
        <sz val="14"/>
        <rFont val="宋体"/>
        <charset val="134"/>
      </rPr>
      <t>四星宿舍，加</t>
    </r>
    <r>
      <rPr>
        <sz val="14"/>
        <rFont val="Times New Roman"/>
        <family val="1"/>
      </rPr>
      <t>0.8</t>
    </r>
    <r>
      <rPr>
        <sz val="14"/>
        <rFont val="宋体"/>
        <charset val="134"/>
      </rPr>
      <t>分；</t>
    </r>
    <r>
      <rPr>
        <sz val="14"/>
        <rFont val="Times New Roman"/>
        <family val="1"/>
      </rPr>
      <t>3.</t>
    </r>
    <r>
      <rPr>
        <sz val="14"/>
        <rFont val="宋体"/>
        <charset val="134"/>
      </rPr>
      <t>参加“丁颖杯”发明创意大赛，加</t>
    </r>
    <r>
      <rPr>
        <sz val="14"/>
        <rFont val="Times New Roman"/>
        <family val="1"/>
      </rPr>
      <t>0.5</t>
    </r>
    <r>
      <rPr>
        <sz val="14"/>
        <rFont val="宋体"/>
        <charset val="134"/>
      </rPr>
      <t>分；（丁颖杯参与0.1）</t>
    </r>
  </si>
  <si>
    <r>
      <rPr>
        <sz val="14"/>
        <rFont val="宋体"/>
        <charset val="134"/>
      </rPr>
      <t>学习成绩</t>
    </r>
    <r>
      <rPr>
        <sz val="14"/>
        <rFont val="Times New Roman"/>
        <family val="1"/>
      </rPr>
      <t>27.80</t>
    </r>
    <r>
      <rPr>
        <sz val="14"/>
        <rFont val="宋体"/>
        <charset val="134"/>
      </rPr>
      <t>分</t>
    </r>
    <r>
      <rPr>
        <sz val="14"/>
        <rFont val="Times New Roman"/>
        <family val="1"/>
      </rPr>
      <t>+</t>
    </r>
    <r>
      <rPr>
        <sz val="14"/>
        <rFont val="宋体"/>
        <charset val="134"/>
      </rPr>
      <t>科学研究</t>
    </r>
    <r>
      <rPr>
        <sz val="14"/>
        <rFont val="Times New Roman"/>
        <family val="1"/>
      </rPr>
      <t>0.3</t>
    </r>
    <r>
      <rPr>
        <sz val="14"/>
        <rFont val="宋体"/>
        <charset val="134"/>
      </rPr>
      <t>分</t>
    </r>
    <r>
      <rPr>
        <sz val="14"/>
        <rFont val="Times New Roman"/>
        <family val="1"/>
      </rPr>
      <t>=28.1</t>
    </r>
    <r>
      <rPr>
        <sz val="14"/>
        <rFont val="宋体"/>
        <charset val="134"/>
      </rPr>
      <t>分</t>
    </r>
    <r>
      <rPr>
        <sz val="14"/>
        <rFont val="Times New Roman"/>
        <family val="1"/>
      </rPr>
      <t>1.</t>
    </r>
    <r>
      <rPr>
        <sz val="14"/>
        <rFont val="宋体"/>
        <charset val="134"/>
      </rPr>
      <t>学习成绩绩点平均分</t>
    </r>
    <r>
      <rPr>
        <sz val="14"/>
        <rFont val="Times New Roman"/>
        <family val="1"/>
      </rPr>
      <t>=</t>
    </r>
    <r>
      <rPr>
        <sz val="14"/>
        <rFont val="宋体"/>
        <charset val="134"/>
      </rPr>
      <t>（</t>
    </r>
    <r>
      <rPr>
        <sz val="14"/>
        <rFont val="Times New Roman"/>
        <family val="1"/>
      </rPr>
      <t>91</t>
    </r>
    <r>
      <rPr>
        <sz val="14"/>
        <rFont val="宋体"/>
        <charset val="134"/>
      </rPr>
      <t>×</t>
    </r>
    <r>
      <rPr>
        <sz val="14"/>
        <rFont val="Times New Roman"/>
        <family val="1"/>
      </rPr>
      <t>2+91</t>
    </r>
    <r>
      <rPr>
        <sz val="14"/>
        <rFont val="宋体"/>
        <charset val="134"/>
      </rPr>
      <t>×</t>
    </r>
    <r>
      <rPr>
        <sz val="14"/>
        <rFont val="Times New Roman"/>
        <family val="1"/>
      </rPr>
      <t>2+95</t>
    </r>
    <r>
      <rPr>
        <sz val="14"/>
        <rFont val="宋体"/>
        <charset val="134"/>
      </rPr>
      <t>×</t>
    </r>
    <r>
      <rPr>
        <sz val="14"/>
        <rFont val="Times New Roman"/>
        <family val="1"/>
      </rPr>
      <t>2+92</t>
    </r>
    <r>
      <rPr>
        <sz val="14"/>
        <rFont val="宋体"/>
        <charset val="134"/>
      </rPr>
      <t>×</t>
    </r>
    <r>
      <rPr>
        <sz val="14"/>
        <rFont val="Times New Roman"/>
        <family val="1"/>
      </rPr>
      <t>2+84</t>
    </r>
    <r>
      <rPr>
        <sz val="14"/>
        <rFont val="宋体"/>
        <charset val="134"/>
      </rPr>
      <t>×</t>
    </r>
    <r>
      <rPr>
        <sz val="14"/>
        <rFont val="Times New Roman"/>
        <family val="1"/>
      </rPr>
      <t>3+97</t>
    </r>
    <r>
      <rPr>
        <sz val="14"/>
        <rFont val="宋体"/>
        <charset val="134"/>
      </rPr>
      <t>×</t>
    </r>
    <r>
      <rPr>
        <sz val="14"/>
        <rFont val="Times New Roman"/>
        <family val="1"/>
      </rPr>
      <t>3+95</t>
    </r>
    <r>
      <rPr>
        <sz val="14"/>
        <rFont val="宋体"/>
        <charset val="134"/>
      </rPr>
      <t>×</t>
    </r>
    <r>
      <rPr>
        <sz val="14"/>
        <rFont val="Times New Roman"/>
        <family val="1"/>
      </rPr>
      <t>3+100</t>
    </r>
    <r>
      <rPr>
        <sz val="14"/>
        <rFont val="宋体"/>
        <charset val="134"/>
      </rPr>
      <t>×</t>
    </r>
    <r>
      <rPr>
        <sz val="14"/>
        <rFont val="Times New Roman"/>
        <family val="1"/>
      </rPr>
      <t>1+94</t>
    </r>
    <r>
      <rPr>
        <sz val="14"/>
        <rFont val="宋体"/>
        <charset val="134"/>
      </rPr>
      <t>×</t>
    </r>
    <r>
      <rPr>
        <sz val="14"/>
        <rFont val="Times New Roman"/>
        <family val="1"/>
      </rPr>
      <t>3</t>
    </r>
    <r>
      <rPr>
        <sz val="14"/>
        <rFont val="宋体"/>
        <charset val="134"/>
      </rPr>
      <t>）</t>
    </r>
    <r>
      <rPr>
        <sz val="14"/>
        <rFont val="Times New Roman"/>
        <family val="1"/>
      </rPr>
      <t>/</t>
    </r>
    <r>
      <rPr>
        <sz val="14"/>
        <rFont val="宋体"/>
        <charset val="134"/>
      </rPr>
      <t>（</t>
    </r>
    <r>
      <rPr>
        <sz val="14"/>
        <rFont val="Times New Roman"/>
        <family val="1"/>
      </rPr>
      <t>2+2+2+2+3+3+2+1+3</t>
    </r>
    <r>
      <rPr>
        <sz val="14"/>
        <rFont val="宋体"/>
        <charset val="134"/>
      </rPr>
      <t>）</t>
    </r>
    <r>
      <rPr>
        <sz val="14"/>
        <rFont val="Times New Roman"/>
        <family val="1"/>
      </rPr>
      <t>=92.65</t>
    </r>
    <r>
      <rPr>
        <sz val="14"/>
        <rFont val="宋体"/>
        <charset val="134"/>
      </rPr>
      <t>学习成绩分</t>
    </r>
    <r>
      <rPr>
        <sz val="14"/>
        <rFont val="Times New Roman"/>
        <family val="1"/>
      </rPr>
      <t>=92.65</t>
    </r>
    <r>
      <rPr>
        <sz val="14"/>
        <rFont val="宋体"/>
        <charset val="134"/>
      </rPr>
      <t>×</t>
    </r>
    <r>
      <rPr>
        <sz val="14"/>
        <rFont val="Times New Roman"/>
        <family val="1"/>
      </rPr>
      <t>0.3=27.802.</t>
    </r>
    <r>
      <rPr>
        <sz val="14"/>
        <rFont val="宋体"/>
        <charset val="134"/>
      </rPr>
      <t>科学研究学术讲座：遇见未知的自己</t>
    </r>
    <r>
      <rPr>
        <sz val="14"/>
        <rFont val="Times New Roman"/>
        <family val="1"/>
      </rPr>
      <t>-</t>
    </r>
    <r>
      <rPr>
        <sz val="14"/>
        <rFont val="宋体"/>
        <charset val="134"/>
      </rPr>
      <t>研究生内心成长与职业修养，加</t>
    </r>
    <r>
      <rPr>
        <sz val="14"/>
        <rFont val="Times New Roman"/>
        <family val="1"/>
      </rPr>
      <t>0.2</t>
    </r>
    <r>
      <rPr>
        <sz val="14"/>
        <rFont val="宋体"/>
        <charset val="134"/>
      </rPr>
      <t>分；参加文献综述大赛，加</t>
    </r>
    <r>
      <rPr>
        <sz val="14"/>
        <rFont val="Times New Roman"/>
        <family val="1"/>
      </rPr>
      <t>0.1</t>
    </r>
    <r>
      <rPr>
        <sz val="14"/>
        <rFont val="宋体"/>
        <charset val="134"/>
      </rPr>
      <t>分。</t>
    </r>
  </si>
  <si>
    <r>
      <rPr>
        <sz val="14"/>
        <rFont val="宋体"/>
        <charset val="134"/>
      </rPr>
      <t>基础分</t>
    </r>
    <r>
      <rPr>
        <sz val="14"/>
        <rFont val="Times New Roman"/>
        <family val="1"/>
      </rPr>
      <t>4</t>
    </r>
    <r>
      <rPr>
        <sz val="14"/>
        <rFont val="宋体"/>
        <charset val="134"/>
      </rPr>
      <t>分</t>
    </r>
    <r>
      <rPr>
        <sz val="14"/>
        <rFont val="Times New Roman"/>
        <family val="1"/>
      </rPr>
      <t>+</t>
    </r>
    <r>
      <rPr>
        <sz val="14"/>
        <rFont val="宋体"/>
        <charset val="134"/>
      </rPr>
      <t>加分项</t>
    </r>
    <r>
      <rPr>
        <sz val="14"/>
        <rFont val="Times New Roman"/>
        <family val="1"/>
      </rPr>
      <t>0.9</t>
    </r>
    <r>
      <rPr>
        <sz val="14"/>
        <rFont val="宋体"/>
        <charset val="134"/>
      </rPr>
      <t>分</t>
    </r>
    <r>
      <rPr>
        <sz val="14"/>
        <rFont val="Times New Roman"/>
        <family val="1"/>
      </rPr>
      <t>=4.9</t>
    </r>
    <r>
      <rPr>
        <sz val="14"/>
        <rFont val="宋体"/>
        <charset val="134"/>
      </rPr>
      <t>分参加“定向越野”，加</t>
    </r>
    <r>
      <rPr>
        <sz val="14"/>
        <rFont val="Times New Roman"/>
        <family val="1"/>
      </rPr>
      <t>0.2</t>
    </r>
    <r>
      <rPr>
        <sz val="14"/>
        <rFont val="宋体"/>
        <charset val="134"/>
      </rPr>
      <t>分院运会：男子</t>
    </r>
    <r>
      <rPr>
        <sz val="14"/>
        <rFont val="Times New Roman"/>
        <family val="1"/>
      </rPr>
      <t>4</t>
    </r>
    <r>
      <rPr>
        <sz val="14"/>
        <rFont val="宋体"/>
        <charset val="134"/>
      </rPr>
      <t>×</t>
    </r>
    <r>
      <rPr>
        <sz val="14"/>
        <rFont val="Times New Roman"/>
        <family val="1"/>
      </rPr>
      <t>100</t>
    </r>
    <r>
      <rPr>
        <sz val="14"/>
        <rFont val="宋体"/>
        <charset val="134"/>
      </rPr>
      <t>接力第六名，加</t>
    </r>
    <r>
      <rPr>
        <sz val="14"/>
        <rFont val="Times New Roman"/>
        <family val="1"/>
      </rPr>
      <t>0.5</t>
    </r>
    <r>
      <rPr>
        <sz val="14"/>
        <rFont val="宋体"/>
        <charset val="134"/>
      </rPr>
      <t>分；参加男子</t>
    </r>
    <r>
      <rPr>
        <sz val="14"/>
        <rFont val="Times New Roman"/>
        <family val="1"/>
      </rPr>
      <t>1500</t>
    </r>
    <r>
      <rPr>
        <sz val="14"/>
        <rFont val="宋体"/>
        <charset val="134"/>
      </rPr>
      <t>米决赛，加</t>
    </r>
    <r>
      <rPr>
        <sz val="14"/>
        <rFont val="Times New Roman"/>
        <family val="1"/>
      </rPr>
      <t>0.2</t>
    </r>
    <r>
      <rPr>
        <sz val="14"/>
        <rFont val="宋体"/>
        <charset val="134"/>
      </rPr>
      <t>分。</t>
    </r>
  </si>
  <si>
    <t>吴雪娇</t>
  </si>
  <si>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t>
    </r>
    <r>
      <rPr>
        <sz val="14"/>
        <rFont val="Times New Roman"/>
        <family val="1"/>
      </rPr>
      <t>10</t>
    </r>
    <r>
      <rPr>
        <sz val="14"/>
        <rFont val="宋体"/>
        <charset val="134"/>
      </rPr>
      <t>分</t>
    </r>
    <r>
      <rPr>
        <sz val="14"/>
        <rFont val="Times New Roman"/>
        <family val="1"/>
      </rPr>
      <t>=24</t>
    </r>
    <r>
      <rPr>
        <sz val="14"/>
        <rFont val="宋体"/>
        <charset val="134"/>
      </rPr>
      <t>分；加分项：（</t>
    </r>
    <r>
      <rPr>
        <sz val="14"/>
        <rFont val="Times New Roman"/>
        <family val="1"/>
      </rPr>
      <t>1</t>
    </r>
    <r>
      <rPr>
        <sz val="14"/>
        <rFont val="宋体"/>
        <charset val="134"/>
      </rPr>
      <t>）宣传部干事</t>
    </r>
    <r>
      <rPr>
        <sz val="14"/>
        <rFont val="Times New Roman"/>
        <family val="1"/>
      </rPr>
      <t>1</t>
    </r>
    <r>
      <rPr>
        <sz val="14"/>
        <rFont val="宋体"/>
        <charset val="134"/>
      </rPr>
      <t>分；（</t>
    </r>
    <r>
      <rPr>
        <sz val="14"/>
        <rFont val="Times New Roman"/>
        <family val="1"/>
      </rPr>
      <t>2</t>
    </r>
    <r>
      <rPr>
        <sz val="14"/>
        <rFont val="宋体"/>
        <charset val="134"/>
      </rPr>
      <t>）</t>
    </r>
    <r>
      <rPr>
        <sz val="14"/>
        <rFont val="Times New Roman"/>
        <family val="1"/>
      </rPr>
      <t>2019.11.28</t>
    </r>
    <r>
      <rPr>
        <sz val="14"/>
        <rFont val="宋体"/>
        <charset val="134"/>
      </rPr>
      <t>非学术讲座</t>
    </r>
    <r>
      <rPr>
        <sz val="14"/>
        <rFont val="Times New Roman"/>
        <family val="1"/>
      </rPr>
      <t>0.2</t>
    </r>
    <r>
      <rPr>
        <sz val="14"/>
        <rFont val="宋体"/>
        <charset val="134"/>
      </rPr>
      <t>分；（</t>
    </r>
    <r>
      <rPr>
        <sz val="14"/>
        <rFont val="Times New Roman"/>
        <family val="1"/>
      </rPr>
      <t>3</t>
    </r>
    <r>
      <rPr>
        <sz val="14"/>
        <rFont val="宋体"/>
        <charset val="134"/>
      </rPr>
      <t>）元旦晚会参加者</t>
    </r>
    <r>
      <rPr>
        <sz val="14"/>
        <rFont val="Times New Roman"/>
        <family val="1"/>
      </rPr>
      <t>0.2</t>
    </r>
    <r>
      <rPr>
        <sz val="14"/>
        <rFont val="宋体"/>
        <charset val="134"/>
      </rPr>
      <t>分；（</t>
    </r>
    <r>
      <rPr>
        <sz val="14"/>
        <rFont val="Times New Roman"/>
        <family val="1"/>
      </rPr>
      <t>4</t>
    </r>
    <r>
      <rPr>
        <sz val="14"/>
        <rFont val="宋体"/>
        <charset val="134"/>
      </rPr>
      <t>）四星宿舍</t>
    </r>
    <r>
      <rPr>
        <sz val="14"/>
        <rFont val="Times New Roman"/>
        <family val="1"/>
      </rPr>
      <t>0.8</t>
    </r>
    <r>
      <rPr>
        <sz val="14"/>
        <rFont val="宋体"/>
        <charset val="134"/>
      </rPr>
      <t>分；（</t>
    </r>
    <r>
      <rPr>
        <sz val="14"/>
        <rFont val="Times New Roman"/>
        <family val="1"/>
      </rPr>
      <t>5</t>
    </r>
    <r>
      <rPr>
        <sz val="14"/>
        <rFont val="宋体"/>
        <charset val="134"/>
      </rPr>
      <t>）</t>
    </r>
    <r>
      <rPr>
        <sz val="14"/>
        <rFont val="Times New Roman"/>
        <family val="1"/>
      </rPr>
      <t>2020.7</t>
    </r>
    <r>
      <rPr>
        <sz val="14"/>
        <rFont val="宋体"/>
        <charset val="134"/>
      </rPr>
      <t>三下乡社会实践并在报纸发表相关文章</t>
    </r>
    <r>
      <rPr>
        <sz val="14"/>
        <rFont val="Times New Roman"/>
        <family val="1"/>
      </rPr>
      <t>2</t>
    </r>
    <r>
      <rPr>
        <sz val="14"/>
        <rFont val="宋体"/>
        <charset val="134"/>
      </rPr>
      <t>分（三下乡0.5，立项不加分）</t>
    </r>
  </si>
  <si>
    <r>
      <rPr>
        <sz val="14"/>
        <rFont val="Times New Roman"/>
        <family val="1"/>
      </rPr>
      <t>1.</t>
    </r>
    <r>
      <rPr>
        <sz val="14"/>
        <rFont val="宋体"/>
        <charset val="134"/>
      </rPr>
      <t>学习成绩：食品生物技术专题与研究进展</t>
    </r>
    <r>
      <rPr>
        <sz val="14"/>
        <rFont val="Times New Roman"/>
        <family val="1"/>
      </rPr>
      <t>87/2</t>
    </r>
    <r>
      <rPr>
        <sz val="14"/>
        <rFont val="宋体"/>
        <charset val="134"/>
      </rPr>
      <t>；食品营养与功能性食品研究专题</t>
    </r>
    <r>
      <rPr>
        <sz val="14"/>
        <rFont val="Times New Roman"/>
        <family val="1"/>
      </rPr>
      <t>84/2</t>
    </r>
    <r>
      <rPr>
        <sz val="14"/>
        <rFont val="宋体"/>
        <charset val="134"/>
      </rPr>
      <t>；发酵工程</t>
    </r>
    <r>
      <rPr>
        <sz val="14"/>
        <rFont val="Times New Roman"/>
        <family val="1"/>
      </rPr>
      <t>91/3</t>
    </r>
    <r>
      <rPr>
        <sz val="14"/>
        <rFont val="宋体"/>
        <charset val="134"/>
      </rPr>
      <t>；食品微生物学进展专题</t>
    </r>
    <r>
      <rPr>
        <sz val="14"/>
        <rFont val="Times New Roman"/>
        <family val="1"/>
      </rPr>
      <t>89/2</t>
    </r>
    <r>
      <rPr>
        <sz val="14"/>
        <rFont val="宋体"/>
        <charset val="134"/>
      </rPr>
      <t>；食品科学研究专题</t>
    </r>
    <r>
      <rPr>
        <sz val="14"/>
        <rFont val="Times New Roman"/>
        <family val="1"/>
      </rPr>
      <t>89/3</t>
    </r>
    <r>
      <rPr>
        <sz val="14"/>
        <rFont val="宋体"/>
        <charset val="134"/>
      </rPr>
      <t>；硕士生英语</t>
    </r>
    <r>
      <rPr>
        <sz val="14"/>
        <rFont val="Times New Roman"/>
        <family val="1"/>
      </rPr>
      <t>78/3</t>
    </r>
    <r>
      <rPr>
        <sz val="14"/>
        <rFont val="宋体"/>
        <charset val="134"/>
      </rPr>
      <t>；中国特色社会主义理论与实践研究</t>
    </r>
    <r>
      <rPr>
        <sz val="14"/>
        <rFont val="Times New Roman"/>
        <family val="1"/>
      </rPr>
      <t>92/2</t>
    </r>
    <r>
      <rPr>
        <sz val="14"/>
        <rFont val="宋体"/>
        <charset val="134"/>
      </rPr>
      <t>；自然辩证法概论</t>
    </r>
    <r>
      <rPr>
        <sz val="14"/>
        <rFont val="Times New Roman"/>
        <family val="1"/>
      </rPr>
      <t>97/1</t>
    </r>
    <r>
      <rPr>
        <sz val="14"/>
        <rFont val="宋体"/>
        <charset val="134"/>
      </rPr>
      <t>；食品与健康及保健食品开发趋势专题</t>
    </r>
    <r>
      <rPr>
        <sz val="14"/>
        <rFont val="Times New Roman"/>
        <family val="1"/>
      </rPr>
      <t>94/2</t>
    </r>
    <r>
      <rPr>
        <sz val="14"/>
        <rFont val="宋体"/>
        <charset val="134"/>
      </rPr>
      <t>。绩点平均分</t>
    </r>
    <r>
      <rPr>
        <sz val="14"/>
        <rFont val="Times New Roman"/>
        <family val="1"/>
      </rPr>
      <t>=88.15</t>
    </r>
    <r>
      <rPr>
        <sz val="14"/>
        <rFont val="宋体"/>
        <charset val="134"/>
      </rPr>
      <t>；绩点平均分</t>
    </r>
    <r>
      <rPr>
        <sz val="14"/>
        <rFont val="Times New Roman"/>
        <family val="1"/>
      </rPr>
      <t>*0.3=26.452.</t>
    </r>
    <r>
      <rPr>
        <sz val="14"/>
        <rFont val="宋体"/>
        <charset val="134"/>
      </rPr>
      <t>科学研究：（</t>
    </r>
    <r>
      <rPr>
        <sz val="14"/>
        <rFont val="Times New Roman"/>
        <family val="1"/>
      </rPr>
      <t>1</t>
    </r>
    <r>
      <rPr>
        <sz val="14"/>
        <rFont val="宋体"/>
        <charset val="134"/>
      </rPr>
      <t>）</t>
    </r>
    <r>
      <rPr>
        <sz val="14"/>
        <rFont val="Times New Roman"/>
        <family val="1"/>
      </rPr>
      <t>4</t>
    </r>
    <r>
      <rPr>
        <sz val="14"/>
        <rFont val="宋体"/>
        <charset val="134"/>
      </rPr>
      <t>个学术讲座：</t>
    </r>
    <r>
      <rPr>
        <sz val="14"/>
        <rFont val="Times New Roman"/>
        <family val="1"/>
      </rPr>
      <t>2019.12.16Bioresources</t>
    </r>
    <r>
      <rPr>
        <sz val="14"/>
        <rFont val="宋体"/>
        <charset val="134"/>
      </rPr>
      <t>活动、表彰大会、</t>
    </r>
    <r>
      <rPr>
        <sz val="14"/>
        <rFont val="Times New Roman"/>
        <family val="1"/>
      </rPr>
      <t>2019.12.5</t>
    </r>
    <r>
      <rPr>
        <sz val="14"/>
        <rFont val="宋体"/>
        <charset val="134"/>
      </rPr>
      <t>枸杞子、</t>
    </r>
    <r>
      <rPr>
        <sz val="14"/>
        <rFont val="Times New Roman"/>
        <family val="1"/>
      </rPr>
      <t>2019.12.19</t>
    </r>
    <r>
      <rPr>
        <sz val="14"/>
        <rFont val="宋体"/>
        <charset val="134"/>
      </rPr>
      <t>遇见未知的自己。共</t>
    </r>
    <r>
      <rPr>
        <sz val="14"/>
        <rFont val="Times New Roman"/>
        <family val="1"/>
      </rPr>
      <t>0.8</t>
    </r>
    <r>
      <rPr>
        <sz val="14"/>
        <rFont val="宋体"/>
        <charset val="134"/>
      </rPr>
      <t>分；（</t>
    </r>
    <r>
      <rPr>
        <sz val="14"/>
        <rFont val="Times New Roman"/>
        <family val="1"/>
      </rPr>
      <t>2</t>
    </r>
    <r>
      <rPr>
        <sz val="14"/>
        <rFont val="宋体"/>
        <charset val="134"/>
      </rPr>
      <t>）综述大赛</t>
    </r>
    <r>
      <rPr>
        <sz val="14"/>
        <rFont val="Times New Roman"/>
        <family val="1"/>
      </rPr>
      <t>0.1</t>
    </r>
    <r>
      <rPr>
        <sz val="14"/>
        <rFont val="宋体"/>
        <charset val="134"/>
      </rPr>
      <t>分；（</t>
    </r>
    <r>
      <rPr>
        <sz val="14"/>
        <rFont val="Times New Roman"/>
        <family val="1"/>
      </rPr>
      <t>3</t>
    </r>
    <r>
      <rPr>
        <sz val="14"/>
        <rFont val="宋体"/>
        <charset val="134"/>
      </rPr>
      <t>）“中国科协</t>
    </r>
    <r>
      <rPr>
        <sz val="14"/>
        <rFont val="Times New Roman"/>
        <family val="1"/>
      </rPr>
      <t>2020</t>
    </r>
    <r>
      <rPr>
        <sz val="14"/>
        <rFont val="宋体"/>
        <charset val="134"/>
      </rPr>
      <t>年度研究生科普能力提升项目”立项，</t>
    </r>
    <r>
      <rPr>
        <sz val="14"/>
        <rFont val="Times New Roman"/>
        <family val="1"/>
      </rPr>
      <t>2020.7.14</t>
    </r>
    <r>
      <rPr>
        <sz val="14"/>
        <rFont val="宋体"/>
        <charset val="134"/>
      </rPr>
      <t>，主要成员，</t>
    </r>
    <r>
      <rPr>
        <sz val="14"/>
        <rFont val="Times New Roman"/>
        <family val="1"/>
      </rPr>
      <t>2.5</t>
    </r>
    <r>
      <rPr>
        <sz val="14"/>
        <rFont val="宋体"/>
        <charset val="134"/>
      </rPr>
      <t>分</t>
    </r>
  </si>
  <si>
    <r>
      <rPr>
        <sz val="14"/>
        <rFont val="宋体"/>
        <charset val="134"/>
      </rPr>
      <t>基础分</t>
    </r>
    <r>
      <rPr>
        <sz val="14"/>
        <rFont val="Times New Roman"/>
        <family val="1"/>
      </rPr>
      <t>4</t>
    </r>
    <r>
      <rPr>
        <sz val="14"/>
        <rFont val="宋体"/>
        <charset val="134"/>
      </rPr>
      <t>分；加分项：（</t>
    </r>
    <r>
      <rPr>
        <sz val="14"/>
        <rFont val="Times New Roman"/>
        <family val="1"/>
      </rPr>
      <t>1</t>
    </r>
    <r>
      <rPr>
        <sz val="14"/>
        <rFont val="宋体"/>
        <charset val="134"/>
      </rPr>
      <t>）定向越野</t>
    </r>
    <r>
      <rPr>
        <sz val="14"/>
        <rFont val="Times New Roman"/>
        <family val="1"/>
      </rPr>
      <t>0.2</t>
    </r>
    <r>
      <rPr>
        <sz val="14"/>
        <rFont val="宋体"/>
        <charset val="134"/>
      </rPr>
      <t>分；（</t>
    </r>
    <r>
      <rPr>
        <sz val="14"/>
        <rFont val="Times New Roman"/>
        <family val="1"/>
      </rPr>
      <t>2</t>
    </r>
    <r>
      <rPr>
        <sz val="14"/>
        <rFont val="宋体"/>
        <charset val="134"/>
      </rPr>
      <t>）院运会女子</t>
    </r>
    <r>
      <rPr>
        <sz val="14"/>
        <rFont val="Times New Roman"/>
        <family val="1"/>
      </rPr>
      <t>100</t>
    </r>
    <r>
      <rPr>
        <sz val="14"/>
        <rFont val="宋体"/>
        <charset val="134"/>
      </rPr>
      <t>米</t>
    </r>
    <r>
      <rPr>
        <sz val="14"/>
        <rFont val="Times New Roman"/>
        <family val="1"/>
      </rPr>
      <t>0.2</t>
    </r>
    <r>
      <rPr>
        <sz val="14"/>
        <rFont val="宋体"/>
        <charset val="134"/>
      </rPr>
      <t>分</t>
    </r>
  </si>
  <si>
    <t>雷茜</t>
  </si>
  <si>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t>
    </r>
    <r>
      <rPr>
        <sz val="14"/>
        <rFont val="Times New Roman"/>
        <family val="1"/>
      </rPr>
      <t>10</t>
    </r>
    <r>
      <rPr>
        <sz val="14"/>
        <rFont val="宋体"/>
        <charset val="134"/>
      </rPr>
      <t>分）</t>
    </r>
    <r>
      <rPr>
        <sz val="14"/>
        <rFont val="Times New Roman"/>
        <family val="1"/>
      </rPr>
      <t>+</t>
    </r>
    <r>
      <rPr>
        <sz val="14"/>
        <rFont val="宋体"/>
        <charset val="134"/>
      </rPr>
      <t>加分项</t>
    </r>
    <r>
      <rPr>
        <sz val="14"/>
        <rFont val="Times New Roman"/>
        <family val="1"/>
      </rPr>
      <t>=</t>
    </r>
    <r>
      <rPr>
        <sz val="14"/>
        <rFont val="宋体"/>
        <charset val="134"/>
      </rPr>
      <t>总分</t>
    </r>
    <r>
      <rPr>
        <sz val="14"/>
        <rFont val="Times New Roman"/>
        <family val="1"/>
      </rPr>
      <t xml:space="preserve">25.20 </t>
    </r>
    <r>
      <rPr>
        <sz val="14"/>
        <rFont val="宋体"/>
        <charset val="134"/>
      </rPr>
      <t>分（</t>
    </r>
    <r>
      <rPr>
        <sz val="14"/>
        <rFont val="Times New Roman"/>
        <family val="1"/>
      </rPr>
      <t>1</t>
    </r>
    <r>
      <rPr>
        <sz val="14"/>
        <rFont val="宋体"/>
        <charset val="134"/>
      </rPr>
      <t>）五星级宿舍</t>
    </r>
    <r>
      <rPr>
        <sz val="14"/>
        <rFont val="Times New Roman"/>
        <family val="1"/>
      </rPr>
      <t xml:space="preserve"> 1</t>
    </r>
    <r>
      <rPr>
        <sz val="14"/>
        <rFont val="宋体"/>
        <charset val="134"/>
      </rPr>
      <t>分</t>
    </r>
    <r>
      <rPr>
        <sz val="14"/>
        <rFont val="Times New Roman"/>
        <family val="1"/>
      </rPr>
      <t xml:space="preserve"> </t>
    </r>
    <r>
      <rPr>
        <sz val="14"/>
        <rFont val="宋体"/>
        <charset val="134"/>
      </rPr>
      <t>（</t>
    </r>
    <r>
      <rPr>
        <sz val="14"/>
        <rFont val="Times New Roman"/>
        <family val="1"/>
      </rPr>
      <t>2</t>
    </r>
    <r>
      <rPr>
        <sz val="14"/>
        <rFont val="宋体"/>
        <charset val="134"/>
      </rPr>
      <t>）食品院思政课学习</t>
    </r>
    <r>
      <rPr>
        <sz val="14"/>
        <rFont val="Times New Roman"/>
        <family val="1"/>
      </rPr>
      <t xml:space="preserve">  0.2</t>
    </r>
    <r>
      <rPr>
        <sz val="14"/>
        <rFont val="宋体"/>
        <charset val="134"/>
      </rPr>
      <t>分</t>
    </r>
    <r>
      <rPr>
        <sz val="14"/>
        <rFont val="Times New Roman"/>
        <family val="1"/>
      </rPr>
      <t xml:space="preserve"> </t>
    </r>
  </si>
  <si>
    <t>学习成绩26.42分+科学研究0.5分=总分26.92分1. 学习成绩食品营养与功能性食品研究专题	2	87食品微生物学进展专题	2	88工业微生物育种	2	93食品科学与工程文献综述与专题讨论	2	88食品质量安全检测新技术进展	2	86生命科学研究方法导论	2	80硕士生英语	3	90中国特色社会主义理论与实践研究	2	91自然辩证法概论	1	892.科学研究：（1）食品学院第十届综述大赛参与 0.1分  （2）枸杞子与神经保护讲座参与，2019.12.05，食品学院 0.2分（3）2019年研究生表彰大会参与，0.2分</t>
  </si>
  <si>
    <r>
      <rPr>
        <sz val="14"/>
        <rFont val="宋体"/>
        <charset val="134"/>
      </rPr>
      <t>（</t>
    </r>
    <r>
      <rPr>
        <sz val="14"/>
        <rFont val="Times New Roman"/>
        <family val="1"/>
      </rPr>
      <t>1</t>
    </r>
    <r>
      <rPr>
        <sz val="14"/>
        <rFont val="宋体"/>
        <charset val="134"/>
      </rPr>
      <t>）</t>
    </r>
    <r>
      <rPr>
        <sz val="14"/>
        <rFont val="Times New Roman"/>
        <family val="1"/>
      </rPr>
      <t xml:space="preserve">    </t>
    </r>
    <r>
      <rPr>
        <sz val="14"/>
        <rFont val="宋体"/>
        <charset val="134"/>
      </rPr>
      <t>基础分</t>
    </r>
    <r>
      <rPr>
        <sz val="14"/>
        <rFont val="Times New Roman"/>
        <family val="1"/>
      </rPr>
      <t>4</t>
    </r>
    <r>
      <rPr>
        <sz val="14"/>
        <rFont val="宋体"/>
        <charset val="134"/>
      </rPr>
      <t>分</t>
    </r>
    <r>
      <rPr>
        <sz val="14"/>
        <rFont val="Times New Roman"/>
        <family val="1"/>
      </rPr>
      <t>+</t>
    </r>
    <r>
      <rPr>
        <sz val="14"/>
        <rFont val="宋体"/>
        <charset val="134"/>
      </rPr>
      <t>加分项</t>
    </r>
    <r>
      <rPr>
        <sz val="14"/>
        <rFont val="Times New Roman"/>
        <family val="1"/>
      </rPr>
      <t>=</t>
    </r>
    <r>
      <rPr>
        <sz val="14"/>
        <rFont val="宋体"/>
        <charset val="134"/>
      </rPr>
      <t>总分</t>
    </r>
    <r>
      <rPr>
        <sz val="14"/>
        <rFont val="Times New Roman"/>
        <family val="1"/>
      </rPr>
      <t xml:space="preserve">6.2 </t>
    </r>
    <r>
      <rPr>
        <sz val="14"/>
        <rFont val="宋体"/>
        <charset val="134"/>
      </rPr>
      <t>分食品学院院运会参与</t>
    </r>
    <r>
      <rPr>
        <sz val="14"/>
        <rFont val="Times New Roman"/>
        <family val="1"/>
      </rPr>
      <t xml:space="preserve">  0.2</t>
    </r>
    <r>
      <rPr>
        <sz val="14"/>
        <rFont val="宋体"/>
        <charset val="134"/>
      </rPr>
      <t>分食品学院院定向越野参与</t>
    </r>
    <r>
      <rPr>
        <sz val="14"/>
        <rFont val="Times New Roman"/>
        <family val="1"/>
      </rPr>
      <t xml:space="preserve"> 0.2</t>
    </r>
    <r>
      <rPr>
        <sz val="14"/>
        <rFont val="宋体"/>
        <charset val="134"/>
      </rPr>
      <t>分华南农业大学院际排球赛第一名</t>
    </r>
    <r>
      <rPr>
        <sz val="14"/>
        <rFont val="Times New Roman"/>
        <family val="1"/>
      </rPr>
      <t xml:space="preserve"> 1.8</t>
    </r>
    <r>
      <rPr>
        <sz val="14"/>
        <rFont val="宋体"/>
        <charset val="134"/>
      </rPr>
      <t>分</t>
    </r>
  </si>
  <si>
    <t>薛玲娜</t>
  </si>
  <si>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t>
    </r>
    <r>
      <rPr>
        <sz val="14"/>
        <rFont val="Times New Roman"/>
        <family val="1"/>
      </rPr>
      <t>10</t>
    </r>
    <r>
      <rPr>
        <sz val="14"/>
        <rFont val="宋体"/>
        <charset val="134"/>
      </rPr>
      <t>加分项：（</t>
    </r>
    <r>
      <rPr>
        <sz val="14"/>
        <rFont val="Times New Roman"/>
        <family val="1"/>
      </rPr>
      <t>1</t>
    </r>
    <r>
      <rPr>
        <sz val="14"/>
        <rFont val="宋体"/>
        <charset val="134"/>
      </rPr>
      <t>）三星宿舍</t>
    </r>
    <r>
      <rPr>
        <sz val="14"/>
        <rFont val="Times New Roman"/>
        <family val="1"/>
      </rPr>
      <t>0.6</t>
    </r>
    <r>
      <rPr>
        <sz val="14"/>
        <rFont val="宋体"/>
        <charset val="134"/>
      </rPr>
      <t>分（</t>
    </r>
    <r>
      <rPr>
        <sz val="14"/>
        <rFont val="Times New Roman"/>
        <family val="1"/>
      </rPr>
      <t>2</t>
    </r>
    <r>
      <rPr>
        <sz val="14"/>
        <rFont val="宋体"/>
        <charset val="134"/>
      </rPr>
      <t>）丁颖杯创新创业大赛</t>
    </r>
    <r>
      <rPr>
        <sz val="14"/>
        <rFont val="Times New Roman"/>
        <family val="1"/>
      </rPr>
      <t>0.5</t>
    </r>
    <r>
      <rPr>
        <sz val="14"/>
        <rFont val="宋体"/>
        <charset val="134"/>
      </rPr>
      <t>分（</t>
    </r>
    <r>
      <rPr>
        <sz val="14"/>
        <rFont val="Times New Roman"/>
        <family val="1"/>
      </rPr>
      <t>3</t>
    </r>
    <r>
      <rPr>
        <sz val="14"/>
        <rFont val="宋体"/>
        <charset val="134"/>
      </rPr>
      <t>）学术沙龙擦出思想的火花</t>
    </r>
    <r>
      <rPr>
        <sz val="14"/>
        <rFont val="Times New Roman"/>
        <family val="1"/>
      </rPr>
      <t>0.2</t>
    </r>
    <r>
      <rPr>
        <sz val="14"/>
        <rFont val="宋体"/>
        <charset val="134"/>
      </rPr>
      <t>分（</t>
    </r>
    <r>
      <rPr>
        <sz val="14"/>
        <rFont val="Times New Roman"/>
        <family val="1"/>
      </rPr>
      <t>4</t>
    </r>
    <r>
      <rPr>
        <sz val="14"/>
        <rFont val="宋体"/>
        <charset val="134"/>
      </rPr>
      <t>）燕山论坛水稻形粒的奥秘</t>
    </r>
    <r>
      <rPr>
        <sz val="14"/>
        <rFont val="Times New Roman"/>
        <family val="1"/>
      </rPr>
      <t>0.2</t>
    </r>
    <r>
      <rPr>
        <sz val="14"/>
        <rFont val="宋体"/>
        <charset val="134"/>
      </rPr>
      <t>分（</t>
    </r>
    <r>
      <rPr>
        <sz val="14"/>
        <rFont val="Times New Roman"/>
        <family val="1"/>
      </rPr>
      <t>5</t>
    </r>
    <r>
      <rPr>
        <sz val="14"/>
        <rFont val="宋体"/>
        <charset val="134"/>
      </rPr>
      <t>）燕山学术报告规划生涯，圆梦华农</t>
    </r>
    <r>
      <rPr>
        <sz val="14"/>
        <rFont val="Times New Roman"/>
        <family val="1"/>
      </rPr>
      <t>0.2</t>
    </r>
    <r>
      <rPr>
        <sz val="14"/>
        <rFont val="宋体"/>
        <charset val="134"/>
      </rPr>
      <t>分（</t>
    </r>
    <r>
      <rPr>
        <sz val="14"/>
        <rFont val="Times New Roman"/>
        <family val="1"/>
      </rPr>
      <t>6</t>
    </r>
    <r>
      <rPr>
        <sz val="14"/>
        <rFont val="宋体"/>
        <charset val="134"/>
      </rPr>
      <t>）燕山学术报告涉农语言与涉农思维框架源于农事的世界认知</t>
    </r>
    <r>
      <rPr>
        <sz val="14"/>
        <rFont val="Times New Roman"/>
        <family val="1"/>
      </rPr>
      <t>0.2</t>
    </r>
    <r>
      <rPr>
        <sz val="14"/>
        <rFont val="宋体"/>
        <charset val="134"/>
      </rPr>
      <t>分（</t>
    </r>
    <r>
      <rPr>
        <sz val="14"/>
        <rFont val="Times New Roman"/>
        <family val="1"/>
      </rPr>
      <t>7</t>
    </r>
    <r>
      <rPr>
        <sz val="14"/>
        <rFont val="宋体"/>
        <charset val="134"/>
      </rPr>
      <t>）农学大讲堂学术报告</t>
    </r>
    <r>
      <rPr>
        <sz val="14"/>
        <rFont val="Times New Roman"/>
        <family val="1"/>
      </rPr>
      <t>0.2</t>
    </r>
    <r>
      <rPr>
        <sz val="14"/>
        <rFont val="宋体"/>
        <charset val="134"/>
      </rPr>
      <t>分</t>
    </r>
  </si>
  <si>
    <r>
      <rPr>
        <sz val="14"/>
        <rFont val="Times New Roman"/>
        <family val="1"/>
      </rPr>
      <t>1.</t>
    </r>
    <r>
      <rPr>
        <sz val="14"/>
        <rFont val="宋体"/>
        <charset val="134"/>
      </rPr>
      <t>学习成绩成绩平均分</t>
    </r>
    <r>
      <rPr>
        <sz val="14"/>
        <rFont val="Times New Roman"/>
        <family val="1"/>
      </rPr>
      <t>90.1490.14</t>
    </r>
    <r>
      <rPr>
        <sz val="14"/>
        <rFont val="宋体"/>
        <charset val="134"/>
      </rPr>
      <t>×</t>
    </r>
    <r>
      <rPr>
        <sz val="14"/>
        <rFont val="Times New Roman"/>
        <family val="1"/>
      </rPr>
      <t>0.3=27.12</t>
    </r>
    <r>
      <rPr>
        <sz val="14"/>
        <rFont val="宋体"/>
        <charset val="134"/>
      </rPr>
      <t>单科成绩及学分明细</t>
    </r>
    <r>
      <rPr>
        <sz val="14"/>
        <rFont val="宋体"/>
        <charset val="134"/>
      </rPr>
      <t>食品生物技术专题与研究进展</t>
    </r>
    <r>
      <rPr>
        <sz val="14"/>
        <rFont val="Arial"/>
        <family val="2"/>
      </rPr>
      <t xml:space="preserve">	</t>
    </r>
    <r>
      <rPr>
        <sz val="14"/>
        <rFont val="宋体"/>
        <charset val="134"/>
      </rPr>
      <t>2</t>
    </r>
    <r>
      <rPr>
        <sz val="14"/>
        <rFont val="Arial"/>
        <family val="2"/>
      </rPr>
      <t xml:space="preserve">	</t>
    </r>
    <r>
      <rPr>
        <sz val="14"/>
        <rFont val="宋体"/>
        <charset val="134"/>
      </rPr>
      <t>91
工业微生物育种</t>
    </r>
    <r>
      <rPr>
        <sz val="14"/>
        <rFont val="Arial"/>
        <family val="2"/>
      </rPr>
      <t xml:space="preserve">	</t>
    </r>
    <r>
      <rPr>
        <sz val="14"/>
        <rFont val="宋体"/>
        <charset val="134"/>
      </rPr>
      <t>2</t>
    </r>
    <r>
      <rPr>
        <sz val="14"/>
        <rFont val="Arial"/>
        <family val="2"/>
      </rPr>
      <t xml:space="preserve">	</t>
    </r>
    <r>
      <rPr>
        <sz val="14"/>
        <rFont val="宋体"/>
        <charset val="134"/>
      </rPr>
      <t>94
高级分子生物学</t>
    </r>
    <r>
      <rPr>
        <sz val="14"/>
        <rFont val="Arial"/>
        <family val="2"/>
      </rPr>
      <t xml:space="preserve">	</t>
    </r>
    <r>
      <rPr>
        <sz val="14"/>
        <rFont val="宋体"/>
        <charset val="134"/>
      </rPr>
      <t>3</t>
    </r>
    <r>
      <rPr>
        <sz val="14"/>
        <rFont val="Arial"/>
        <family val="2"/>
      </rPr>
      <t xml:space="preserve">	</t>
    </r>
    <r>
      <rPr>
        <sz val="14"/>
        <rFont val="宋体"/>
        <charset val="134"/>
      </rPr>
      <t>86
生物信息学导论</t>
    </r>
    <r>
      <rPr>
        <sz val="14"/>
        <rFont val="Arial"/>
        <family val="2"/>
      </rPr>
      <t xml:space="preserve">	</t>
    </r>
    <r>
      <rPr>
        <sz val="14"/>
        <rFont val="宋体"/>
        <charset val="134"/>
      </rPr>
      <t>2</t>
    </r>
    <r>
      <rPr>
        <sz val="14"/>
        <rFont val="Arial"/>
        <family val="2"/>
      </rPr>
      <t xml:space="preserve">	</t>
    </r>
    <r>
      <rPr>
        <sz val="14"/>
        <rFont val="宋体"/>
        <charset val="134"/>
      </rPr>
      <t>88
试验设计与数据分析</t>
    </r>
    <r>
      <rPr>
        <sz val="14"/>
        <rFont val="Arial"/>
        <family val="2"/>
      </rPr>
      <t xml:space="preserve">	</t>
    </r>
    <r>
      <rPr>
        <sz val="14"/>
        <rFont val="宋体"/>
        <charset val="134"/>
      </rPr>
      <t>2</t>
    </r>
    <r>
      <rPr>
        <sz val="14"/>
        <rFont val="Arial"/>
        <family val="2"/>
      </rPr>
      <t xml:space="preserve">	</t>
    </r>
    <r>
      <rPr>
        <sz val="14"/>
        <rFont val="宋体"/>
        <charset val="134"/>
      </rPr>
      <t>87
网络信息资源检索与利用</t>
    </r>
    <r>
      <rPr>
        <sz val="14"/>
        <rFont val="Arial"/>
        <family val="2"/>
      </rPr>
      <t xml:space="preserve">	</t>
    </r>
    <r>
      <rPr>
        <sz val="14"/>
        <rFont val="宋体"/>
        <charset val="134"/>
      </rPr>
      <t>1</t>
    </r>
    <r>
      <rPr>
        <sz val="14"/>
        <rFont val="Arial"/>
        <family val="2"/>
      </rPr>
      <t xml:space="preserve">	</t>
    </r>
    <r>
      <rPr>
        <sz val="14"/>
        <rFont val="宋体"/>
        <charset val="134"/>
      </rPr>
      <t>90
硕士生英语</t>
    </r>
    <r>
      <rPr>
        <sz val="14"/>
        <rFont val="Arial"/>
        <family val="2"/>
      </rPr>
      <t xml:space="preserve">	</t>
    </r>
    <r>
      <rPr>
        <sz val="14"/>
        <rFont val="宋体"/>
        <charset val="134"/>
      </rPr>
      <t>3</t>
    </r>
    <r>
      <rPr>
        <sz val="14"/>
        <rFont val="Arial"/>
        <family val="2"/>
      </rPr>
      <t xml:space="preserve">	</t>
    </r>
    <r>
      <rPr>
        <sz val="14"/>
        <rFont val="宋体"/>
        <charset val="134"/>
      </rPr>
      <t>90
中国特色社会主义理论与实践研究</t>
    </r>
    <r>
      <rPr>
        <sz val="14"/>
        <rFont val="Arial"/>
        <family val="2"/>
      </rPr>
      <t xml:space="preserve">	</t>
    </r>
    <r>
      <rPr>
        <sz val="14"/>
        <rFont val="宋体"/>
        <charset val="134"/>
      </rPr>
      <t>2</t>
    </r>
    <r>
      <rPr>
        <sz val="14"/>
        <rFont val="Arial"/>
        <family val="2"/>
      </rPr>
      <t xml:space="preserve">	</t>
    </r>
    <r>
      <rPr>
        <sz val="14"/>
        <rFont val="宋体"/>
        <charset val="134"/>
      </rPr>
      <t>93
自然辩证法概论</t>
    </r>
    <r>
      <rPr>
        <sz val="14"/>
        <rFont val="Arial"/>
        <family val="2"/>
      </rPr>
      <t xml:space="preserve">	</t>
    </r>
    <r>
      <rPr>
        <sz val="14"/>
        <rFont val="宋体"/>
        <charset val="134"/>
      </rPr>
      <t>1</t>
    </r>
    <r>
      <rPr>
        <sz val="14"/>
        <rFont val="Arial"/>
        <family val="2"/>
      </rPr>
      <t xml:space="preserve">	</t>
    </r>
    <r>
      <rPr>
        <sz val="14"/>
        <rFont val="宋体"/>
        <charset val="134"/>
      </rPr>
      <t>98
生命科学研究方法导论</t>
    </r>
    <r>
      <rPr>
        <sz val="14"/>
        <rFont val="Arial"/>
        <family val="2"/>
      </rPr>
      <t xml:space="preserve">	</t>
    </r>
    <r>
      <rPr>
        <sz val="14"/>
        <rFont val="宋体"/>
        <charset val="134"/>
      </rPr>
      <t>2</t>
    </r>
    <r>
      <rPr>
        <sz val="14"/>
        <rFont val="Arial"/>
        <family val="2"/>
      </rPr>
      <t xml:space="preserve">	</t>
    </r>
    <r>
      <rPr>
        <sz val="14"/>
        <rFont val="宋体"/>
        <charset val="134"/>
      </rPr>
      <t>95；2.科学研究0.5分加分项：（1）2019.12.05学术讲座枸杞子与神经保护0.2分（2）2019.12.09学术讲座遇见未知的自己研究生内心成长与职业修0.2分（3）食品学院第十届综述大赛参与0.1分</t>
    </r>
  </si>
  <si>
    <r>
      <rPr>
        <sz val="14"/>
        <rFont val="宋体"/>
        <charset val="134"/>
      </rPr>
      <t>基础分</t>
    </r>
    <r>
      <rPr>
        <sz val="14"/>
        <rFont val="Times New Roman"/>
        <family val="1"/>
      </rPr>
      <t>4</t>
    </r>
    <r>
      <rPr>
        <sz val="14"/>
        <rFont val="宋体"/>
        <charset val="134"/>
      </rPr>
      <t>分加分项：（</t>
    </r>
    <r>
      <rPr>
        <sz val="14"/>
        <rFont val="Times New Roman"/>
        <family val="1"/>
      </rPr>
      <t>1</t>
    </r>
    <r>
      <rPr>
        <sz val="14"/>
        <rFont val="宋体"/>
        <charset val="134"/>
      </rPr>
      <t>）院运会开幕式</t>
    </r>
    <r>
      <rPr>
        <sz val="14"/>
        <rFont val="Times New Roman"/>
        <family val="1"/>
      </rPr>
      <t>0.2</t>
    </r>
    <r>
      <rPr>
        <sz val="14"/>
        <rFont val="宋体"/>
        <charset val="134"/>
      </rPr>
      <t>分（</t>
    </r>
    <r>
      <rPr>
        <sz val="14"/>
        <rFont val="Times New Roman"/>
        <family val="1"/>
      </rPr>
      <t>2</t>
    </r>
    <r>
      <rPr>
        <sz val="14"/>
        <rFont val="宋体"/>
        <charset val="134"/>
      </rPr>
      <t>）</t>
    </r>
    <r>
      <rPr>
        <sz val="14"/>
        <rFont val="Times New Roman"/>
        <family val="1"/>
      </rPr>
      <t>2019</t>
    </r>
    <r>
      <rPr>
        <sz val="14"/>
        <rFont val="宋体"/>
        <charset val="134"/>
      </rPr>
      <t>食品学院硕士篮球选拔</t>
    </r>
    <r>
      <rPr>
        <sz val="14"/>
        <rFont val="Times New Roman"/>
        <family val="1"/>
      </rPr>
      <t>0.2</t>
    </r>
    <r>
      <rPr>
        <sz val="14"/>
        <rFont val="宋体"/>
        <charset val="134"/>
      </rPr>
      <t>分（</t>
    </r>
    <r>
      <rPr>
        <sz val="14"/>
        <rFont val="Times New Roman"/>
        <family val="1"/>
      </rPr>
      <t>3</t>
    </r>
    <r>
      <rPr>
        <sz val="14"/>
        <rFont val="宋体"/>
        <charset val="134"/>
      </rPr>
      <t>）院运会铅球参赛未获奖</t>
    </r>
    <r>
      <rPr>
        <sz val="14"/>
        <rFont val="Times New Roman"/>
        <family val="1"/>
      </rPr>
      <t>0.2</t>
    </r>
    <r>
      <rPr>
        <sz val="14"/>
        <rFont val="宋体"/>
        <charset val="134"/>
      </rPr>
      <t>分</t>
    </r>
  </si>
  <si>
    <t>陈斌</t>
  </si>
  <si>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t>
    </r>
    <r>
      <rPr>
        <sz val="14"/>
        <rFont val="Times New Roman"/>
        <family val="1"/>
      </rPr>
      <t>10</t>
    </r>
    <r>
      <rPr>
        <sz val="14"/>
        <rFont val="宋体"/>
        <charset val="134"/>
      </rPr>
      <t>分</t>
    </r>
    <r>
      <rPr>
        <sz val="14"/>
        <rFont val="Times New Roman"/>
        <family val="1"/>
      </rPr>
      <t>+</t>
    </r>
    <r>
      <rPr>
        <sz val="14"/>
        <rFont val="宋体"/>
        <charset val="134"/>
      </rPr>
      <t>加分项</t>
    </r>
    <r>
      <rPr>
        <sz val="14"/>
        <rFont val="Times New Roman"/>
        <family val="1"/>
      </rPr>
      <t>2.4</t>
    </r>
    <r>
      <rPr>
        <sz val="14"/>
        <rFont val="宋体"/>
        <charset val="134"/>
      </rPr>
      <t>（最高</t>
    </r>
    <r>
      <rPr>
        <sz val="14"/>
        <rFont val="Times New Roman"/>
        <family val="1"/>
      </rPr>
      <t>8</t>
    </r>
    <r>
      <rPr>
        <sz val="14"/>
        <rFont val="宋体"/>
        <charset val="134"/>
      </rPr>
      <t>分、元旦晚会主持人</t>
    </r>
    <r>
      <rPr>
        <sz val="14"/>
        <rFont val="Times New Roman"/>
        <family val="1"/>
      </rPr>
      <t>+0.2</t>
    </r>
    <r>
      <rPr>
        <sz val="14"/>
        <rFont val="宋体"/>
        <charset val="134"/>
      </rPr>
      <t>，四星宿舍</t>
    </r>
    <r>
      <rPr>
        <sz val="14"/>
        <rFont val="Times New Roman"/>
        <family val="1"/>
      </rPr>
      <t>+0.8</t>
    </r>
    <r>
      <rPr>
        <sz val="14"/>
        <rFont val="宋体"/>
        <charset val="134"/>
      </rPr>
      <t>，</t>
    </r>
    <r>
      <rPr>
        <sz val="14"/>
        <rFont val="Times New Roman"/>
        <family val="1"/>
      </rPr>
      <t>19</t>
    </r>
    <r>
      <rPr>
        <sz val="14"/>
        <rFont val="宋体"/>
        <charset val="134"/>
      </rPr>
      <t>硕士</t>
    </r>
    <r>
      <rPr>
        <sz val="14"/>
        <rFont val="Times New Roman"/>
        <family val="1"/>
      </rPr>
      <t>2</t>
    </r>
    <r>
      <rPr>
        <sz val="14"/>
        <rFont val="宋体"/>
        <charset val="134"/>
      </rPr>
      <t>班心理委员</t>
    </r>
    <r>
      <rPr>
        <sz val="14"/>
        <rFont val="Times New Roman"/>
        <family val="1"/>
      </rPr>
      <t>+1</t>
    </r>
    <r>
      <rPr>
        <sz val="14"/>
        <rFont val="宋体"/>
        <charset val="134"/>
      </rPr>
      <t>，主持燕山论坛</t>
    </r>
    <r>
      <rPr>
        <sz val="14"/>
        <rFont val="Times New Roman"/>
        <family val="1"/>
      </rPr>
      <t>+0.2</t>
    </r>
    <r>
      <rPr>
        <sz val="14"/>
        <rFont val="宋体"/>
        <charset val="134"/>
      </rPr>
      <t>，晚会工作人员</t>
    </r>
    <r>
      <rPr>
        <sz val="14"/>
        <rFont val="Times New Roman"/>
        <family val="1"/>
      </rPr>
      <t>+0.2</t>
    </r>
    <r>
      <rPr>
        <sz val="14"/>
        <rFont val="宋体"/>
        <charset val="134"/>
      </rPr>
      <t>）（晚会重复加分-0.2）</t>
    </r>
  </si>
  <si>
    <r>
      <rPr>
        <sz val="14"/>
        <rFont val="Times New Roman"/>
        <family val="1"/>
      </rPr>
      <t>1.</t>
    </r>
    <r>
      <rPr>
        <sz val="14"/>
        <rFont val="宋体"/>
        <charset val="134"/>
      </rPr>
      <t>学习成绩（食品添加剂研究专题</t>
    </r>
    <r>
      <rPr>
        <sz val="14"/>
        <rFont val="Times New Roman"/>
        <family val="1"/>
      </rPr>
      <t>295</t>
    </r>
    <r>
      <rPr>
        <sz val="14"/>
        <rFont val="宋体"/>
        <charset val="134"/>
      </rPr>
      <t>食品营养与功能性食品研究专题</t>
    </r>
    <r>
      <rPr>
        <sz val="14"/>
        <rFont val="Times New Roman"/>
        <family val="1"/>
      </rPr>
      <t>287</t>
    </r>
    <r>
      <rPr>
        <sz val="14"/>
        <rFont val="宋体"/>
        <charset val="134"/>
      </rPr>
      <t>高级食品化学</t>
    </r>
    <r>
      <rPr>
        <sz val="14"/>
        <rFont val="Times New Roman"/>
        <family val="1"/>
      </rPr>
      <t>293</t>
    </r>
    <r>
      <rPr>
        <sz val="14"/>
        <rFont val="宋体"/>
        <charset val="134"/>
      </rPr>
      <t>分子生物学（全英）</t>
    </r>
    <r>
      <rPr>
        <sz val="14"/>
        <rFont val="Times New Roman"/>
        <family val="1"/>
      </rPr>
      <t>283</t>
    </r>
    <r>
      <rPr>
        <sz val="14"/>
        <rFont val="宋体"/>
        <charset val="134"/>
      </rPr>
      <t>论文写作与实验数据处理</t>
    </r>
    <r>
      <rPr>
        <sz val="14"/>
        <rFont val="Times New Roman"/>
        <family val="1"/>
      </rPr>
      <t>292</t>
    </r>
    <r>
      <rPr>
        <sz val="14"/>
        <rFont val="宋体"/>
        <charset val="134"/>
      </rPr>
      <t>试验设计与数据分析</t>
    </r>
    <r>
      <rPr>
        <sz val="14"/>
        <rFont val="Times New Roman"/>
        <family val="1"/>
      </rPr>
      <t>289</t>
    </r>
    <r>
      <rPr>
        <sz val="14"/>
        <rFont val="宋体"/>
        <charset val="134"/>
      </rPr>
      <t>实验动物学</t>
    </r>
    <r>
      <rPr>
        <sz val="14"/>
        <rFont val="Times New Roman"/>
        <family val="1"/>
      </rPr>
      <t>298</t>
    </r>
    <r>
      <rPr>
        <sz val="14"/>
        <rFont val="宋体"/>
        <charset val="134"/>
      </rPr>
      <t>硕士生英语</t>
    </r>
    <r>
      <rPr>
        <sz val="14"/>
        <rFont val="Times New Roman"/>
        <family val="1"/>
      </rPr>
      <t>391</t>
    </r>
    <r>
      <rPr>
        <sz val="14"/>
        <rFont val="宋体"/>
        <charset val="134"/>
      </rPr>
      <t>中国特色社会主义理论与实践研究</t>
    </r>
    <r>
      <rPr>
        <sz val="14"/>
        <rFont val="Times New Roman"/>
        <family val="1"/>
      </rPr>
      <t>288</t>
    </r>
    <r>
      <rPr>
        <sz val="14"/>
        <rFont val="宋体"/>
        <charset val="134"/>
      </rPr>
      <t>自然辩证法概论</t>
    </r>
    <r>
      <rPr>
        <sz val="14"/>
        <rFont val="Times New Roman"/>
        <family val="1"/>
      </rPr>
      <t>1100</t>
    </r>
    <r>
      <rPr>
        <sz val="14"/>
        <rFont val="宋体"/>
        <charset val="134"/>
      </rPr>
      <t>食品科学研究专题</t>
    </r>
    <r>
      <rPr>
        <sz val="14"/>
        <rFont val="Times New Roman"/>
        <family val="1"/>
      </rPr>
      <t>392</t>
    </r>
    <r>
      <rPr>
        <sz val="14"/>
        <rFont val="宋体"/>
        <charset val="134"/>
      </rPr>
      <t>绩点平均分</t>
    </r>
    <r>
      <rPr>
        <sz val="14"/>
        <rFont val="Times New Roman"/>
        <family val="1"/>
      </rPr>
      <t>91.26*0.3=27.38</t>
    </r>
    <r>
      <rPr>
        <sz val="14"/>
        <rFont val="宋体"/>
        <charset val="134"/>
      </rPr>
      <t>。）</t>
    </r>
    <r>
      <rPr>
        <sz val="14"/>
        <rFont val="Times New Roman"/>
        <family val="1"/>
      </rPr>
      <t>2.</t>
    </r>
    <r>
      <rPr>
        <sz val="14"/>
        <rFont val="宋体"/>
        <charset val="134"/>
      </rPr>
      <t>科学研究</t>
    </r>
    <r>
      <rPr>
        <sz val="14"/>
        <rFont val="Times New Roman"/>
        <family val="1"/>
      </rPr>
      <t>0.5</t>
    </r>
    <r>
      <rPr>
        <sz val="14"/>
        <rFont val="宋体"/>
        <charset val="134"/>
      </rPr>
      <t>（参加枸杞子讲座</t>
    </r>
    <r>
      <rPr>
        <sz val="14"/>
        <rFont val="Times New Roman"/>
        <family val="1"/>
      </rPr>
      <t>+0.2</t>
    </r>
    <r>
      <rPr>
        <sz val="14"/>
        <rFont val="宋体"/>
        <charset val="134"/>
      </rPr>
      <t>参加研究生内心成长与职业素养</t>
    </r>
    <r>
      <rPr>
        <sz val="14"/>
        <rFont val="Times New Roman"/>
        <family val="1"/>
      </rPr>
      <t>+0.2,</t>
    </r>
    <r>
      <rPr>
        <sz val="14"/>
        <rFont val="宋体"/>
        <charset val="134"/>
      </rPr>
      <t>文献综述比赛</t>
    </r>
    <r>
      <rPr>
        <sz val="14"/>
        <rFont val="Times New Roman"/>
        <family val="1"/>
      </rPr>
      <t>+0.1</t>
    </r>
    <r>
      <rPr>
        <sz val="14"/>
        <rFont val="宋体"/>
        <charset val="134"/>
      </rPr>
      <t>）；</t>
    </r>
  </si>
  <si>
    <r>
      <rPr>
        <sz val="14"/>
        <rFont val="宋体"/>
        <charset val="134"/>
      </rPr>
      <t>基础分</t>
    </r>
    <r>
      <rPr>
        <sz val="14"/>
        <rFont val="Times New Roman"/>
        <family val="1"/>
      </rPr>
      <t>4</t>
    </r>
    <r>
      <rPr>
        <sz val="14"/>
        <rFont val="宋体"/>
        <charset val="134"/>
      </rPr>
      <t>分</t>
    </r>
    <r>
      <rPr>
        <sz val="14"/>
        <rFont val="Times New Roman"/>
        <family val="1"/>
      </rPr>
      <t>+</t>
    </r>
    <r>
      <rPr>
        <sz val="14"/>
        <rFont val="宋体"/>
        <charset val="134"/>
      </rPr>
      <t>加分项</t>
    </r>
    <r>
      <rPr>
        <sz val="14"/>
        <rFont val="Times New Roman"/>
        <family val="1"/>
      </rPr>
      <t>0.2</t>
    </r>
    <r>
      <rPr>
        <sz val="14"/>
        <rFont val="宋体"/>
        <charset val="134"/>
      </rPr>
      <t>（食品学院院运会参与</t>
    </r>
    <r>
      <rPr>
        <sz val="14"/>
        <rFont val="Times New Roman"/>
        <family val="1"/>
      </rPr>
      <t>+0.2</t>
    </r>
    <r>
      <rPr>
        <sz val="14"/>
        <rFont val="宋体"/>
        <charset val="134"/>
      </rPr>
      <t>）</t>
    </r>
  </si>
  <si>
    <t>宋明月</t>
  </si>
  <si>
    <t>张敏婕</t>
  </si>
  <si>
    <t>（1）非学术性讲座0.2分/次，共4次 0.8分（2）研究生寝室评比，四星级宿舍 0.8分</t>
  </si>
  <si>
    <t>学习成绩27.37分食品学院第十届综述大赛参与分 0.1分；学术性讲座 0.8分</t>
  </si>
  <si>
    <t>（1）食品学院院运会参与会 0.2分
（2）院级定向越野选拔赛 0.2分</t>
  </si>
  <si>
    <t>曹雪铭</t>
  </si>
  <si>
    <r>
      <rPr>
        <sz val="14"/>
        <color theme="1"/>
        <rFont val="SimSun"/>
        <charset val="134"/>
      </rPr>
      <t>基础分14分+班内互评10分+加分项 1.8分
加分项
1、</t>
    </r>
    <r>
      <rPr>
        <sz val="14"/>
        <color theme="1"/>
        <rFont val="Arial"/>
        <family val="2"/>
      </rPr>
      <t xml:space="preserve">	</t>
    </r>
    <r>
      <rPr>
        <sz val="14"/>
        <color theme="1"/>
        <rFont val="SimSun"/>
        <charset val="134"/>
      </rPr>
      <t>院党建部干事+1
2、</t>
    </r>
    <r>
      <rPr>
        <sz val="14"/>
        <color theme="1"/>
        <rFont val="Arial"/>
        <family val="2"/>
      </rPr>
      <t xml:space="preserve">	</t>
    </r>
    <r>
      <rPr>
        <sz val="14"/>
        <color theme="1"/>
        <rFont val="SimSun"/>
        <charset val="134"/>
      </rPr>
      <t>三星级宿舍+0.6
3、</t>
    </r>
    <r>
      <rPr>
        <sz val="14"/>
        <color theme="1"/>
        <rFont val="Arial"/>
        <family val="2"/>
      </rPr>
      <t xml:space="preserve">	</t>
    </r>
    <r>
      <rPr>
        <sz val="14"/>
        <color theme="1"/>
        <rFont val="SimSun"/>
        <charset val="134"/>
      </rPr>
      <t>集体活动
（1）</t>
    </r>
    <r>
      <rPr>
        <sz val="14"/>
        <color theme="1"/>
        <rFont val="Arial"/>
        <family val="2"/>
      </rPr>
      <t xml:space="preserve">	</t>
    </r>
    <r>
      <rPr>
        <sz val="14"/>
        <color theme="1"/>
        <rFont val="SimSun"/>
        <charset val="134"/>
      </rPr>
      <t>食品学院元旦晚会《实验室的小柯南》+0.2</t>
    </r>
  </si>
  <si>
    <t>学习成绩：27.38分科学研究：0.3分
（1）学术讲座：燕山论坛学术报告：遇见未知的自己—研究生内心成长与职业修养+0.2
（2）综述大赛+0.1</t>
  </si>
  <si>
    <r>
      <rPr>
        <sz val="14"/>
        <color theme="1"/>
        <rFont val="SimSun"/>
        <charset val="134"/>
      </rPr>
      <t>基础分4分+加分项0.6分
加分项
（1）</t>
    </r>
    <r>
      <rPr>
        <sz val="14"/>
        <color theme="1"/>
        <rFont val="Arial"/>
        <family val="2"/>
      </rPr>
      <t xml:space="preserve">	</t>
    </r>
    <r>
      <rPr>
        <sz val="14"/>
        <color theme="1"/>
        <rFont val="SimSun"/>
        <charset val="134"/>
      </rPr>
      <t>参加院田径运动会接力赛参与分+0.2
（2）</t>
    </r>
    <r>
      <rPr>
        <sz val="14"/>
        <color theme="1"/>
        <rFont val="Arial"/>
        <family val="2"/>
      </rPr>
      <t xml:space="preserve">	</t>
    </r>
    <r>
      <rPr>
        <sz val="14"/>
        <color theme="1"/>
        <rFont val="SimSun"/>
        <charset val="134"/>
      </rPr>
      <t>院级定向越野选拔赛参与分+0.2
（3）</t>
    </r>
    <r>
      <rPr>
        <sz val="14"/>
        <color theme="1"/>
        <rFont val="Arial"/>
        <family val="2"/>
      </rPr>
      <t xml:space="preserve">	</t>
    </r>
    <r>
      <rPr>
        <sz val="14"/>
        <color theme="1"/>
        <rFont val="SimSun"/>
        <charset val="134"/>
      </rPr>
      <t>参加院篮球选拔参与分+0.2分</t>
    </r>
  </si>
  <si>
    <t>何晓婷</t>
  </si>
  <si>
    <t>（1）非学术性讲座0.2分/次，共5次 1分（2）研究生寝室评比，三星级宿舍 0.6分</t>
  </si>
  <si>
    <t>学习成绩27.44分 科学研究
食品学院第十届综述大赛参与分 0.1分；学术性讲座 0.4分</t>
  </si>
  <si>
    <t>张琦梦</t>
  </si>
  <si>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t>
    </r>
    <r>
      <rPr>
        <sz val="14"/>
        <rFont val="Times New Roman"/>
        <family val="1"/>
      </rPr>
      <t>10</t>
    </r>
    <r>
      <rPr>
        <sz val="14"/>
        <rFont val="宋体"/>
        <charset val="134"/>
      </rPr>
      <t>分）</t>
    </r>
    <r>
      <rPr>
        <sz val="14"/>
        <rFont val="Times New Roman"/>
        <family val="1"/>
      </rPr>
      <t>+</t>
    </r>
    <r>
      <rPr>
        <sz val="14"/>
        <rFont val="宋体"/>
        <charset val="134"/>
      </rPr>
      <t>加分项（</t>
    </r>
    <r>
      <rPr>
        <sz val="14"/>
        <rFont val="Times New Roman"/>
        <family val="1"/>
      </rPr>
      <t>1.8</t>
    </r>
    <r>
      <rPr>
        <sz val="14"/>
        <rFont val="宋体"/>
        <charset val="134"/>
      </rPr>
      <t>分）</t>
    </r>
    <r>
      <rPr>
        <sz val="14"/>
        <rFont val="Times New Roman"/>
        <family val="1"/>
      </rPr>
      <t>(1)</t>
    </r>
    <r>
      <rPr>
        <sz val="14"/>
        <rFont val="宋体"/>
        <charset val="134"/>
      </rPr>
      <t>燕山论坛学术报告</t>
    </r>
    <r>
      <rPr>
        <sz val="14"/>
        <rFont val="Times New Roman"/>
        <family val="1"/>
      </rPr>
      <t>-</t>
    </r>
    <r>
      <rPr>
        <sz val="14"/>
        <rFont val="宋体"/>
        <charset val="134"/>
      </rPr>
      <t>昆虫的社会和行为</t>
    </r>
    <r>
      <rPr>
        <sz val="14"/>
        <rFont val="Times New Roman"/>
        <family val="1"/>
      </rPr>
      <t>+0.2</t>
    </r>
    <r>
      <rPr>
        <sz val="14"/>
        <rFont val="宋体"/>
        <charset val="134"/>
      </rPr>
      <t>分</t>
    </r>
    <r>
      <rPr>
        <sz val="14"/>
        <rFont val="Times New Roman"/>
        <family val="1"/>
      </rPr>
      <t>(2)</t>
    </r>
    <r>
      <rPr>
        <sz val="14"/>
        <rFont val="宋体"/>
        <charset val="134"/>
      </rPr>
      <t>三星宿舍</t>
    </r>
    <r>
      <rPr>
        <sz val="14"/>
        <rFont val="Times New Roman"/>
        <family val="1"/>
      </rPr>
      <t>+0.6</t>
    </r>
    <r>
      <rPr>
        <sz val="14"/>
        <rFont val="宋体"/>
        <charset val="134"/>
      </rPr>
      <t>分</t>
    </r>
    <r>
      <rPr>
        <sz val="14"/>
        <rFont val="Times New Roman"/>
        <family val="1"/>
      </rPr>
      <t>(3)</t>
    </r>
    <r>
      <rPr>
        <sz val="14"/>
        <rFont val="宋体"/>
        <charset val="134"/>
      </rPr>
      <t>团支书</t>
    </r>
    <r>
      <rPr>
        <sz val="14"/>
        <rFont val="Times New Roman"/>
        <family val="1"/>
      </rPr>
      <t>+1</t>
    </r>
    <r>
      <rPr>
        <sz val="14"/>
        <rFont val="宋体"/>
        <charset val="134"/>
      </rPr>
      <t>分</t>
    </r>
  </si>
  <si>
    <r>
      <rPr>
        <sz val="14"/>
        <rFont val="Times New Roman"/>
        <family val="1"/>
      </rPr>
      <t>1.</t>
    </r>
    <r>
      <rPr>
        <sz val="14"/>
        <rFont val="宋体"/>
        <charset val="134"/>
      </rPr>
      <t>学习成绩（绩点平均分</t>
    </r>
    <r>
      <rPr>
        <sz val="14"/>
        <rFont val="Times New Roman"/>
        <family val="1"/>
      </rPr>
      <t>90.22</t>
    </r>
    <r>
      <rPr>
        <sz val="14"/>
        <rFont val="宋体"/>
        <charset val="134"/>
      </rPr>
      <t>，</t>
    </r>
    <r>
      <rPr>
        <sz val="14"/>
        <rFont val="Times New Roman"/>
        <family val="1"/>
      </rPr>
      <t>,</t>
    </r>
    <r>
      <rPr>
        <sz val="14"/>
        <rFont val="宋体"/>
        <charset val="134"/>
      </rPr>
      <t>绩点平均分</t>
    </r>
    <r>
      <rPr>
        <sz val="14"/>
        <rFont val="Times New Roman"/>
        <family val="1"/>
      </rPr>
      <t>*0.3=27.06</t>
    </r>
    <r>
      <rPr>
        <sz val="14"/>
        <rFont val="宋体"/>
        <charset val="134"/>
      </rPr>
      <t>）</t>
    </r>
    <r>
      <rPr>
        <sz val="14"/>
        <rFont val="Times New Roman"/>
        <family val="1"/>
      </rPr>
      <t>2.</t>
    </r>
    <r>
      <rPr>
        <sz val="14"/>
        <rFont val="宋体"/>
        <charset val="134"/>
      </rPr>
      <t>学术活动（加</t>
    </r>
    <r>
      <rPr>
        <sz val="14"/>
        <rFont val="Times New Roman"/>
        <family val="1"/>
      </rPr>
      <t>0.3</t>
    </r>
    <r>
      <rPr>
        <sz val="14"/>
        <rFont val="宋体"/>
        <charset val="134"/>
      </rPr>
      <t>分）；</t>
    </r>
    <r>
      <rPr>
        <sz val="14"/>
        <rFont val="Times New Roman"/>
        <family val="1"/>
      </rPr>
      <t>(1)</t>
    </r>
    <r>
      <rPr>
        <sz val="14"/>
        <rFont val="宋体"/>
        <charset val="134"/>
      </rPr>
      <t>院内学术讲座评分</t>
    </r>
    <r>
      <rPr>
        <sz val="14"/>
        <rFont val="Times New Roman"/>
        <family val="1"/>
      </rPr>
      <t>-</t>
    </r>
    <r>
      <rPr>
        <sz val="14"/>
        <rFont val="宋体"/>
        <charset val="134"/>
      </rPr>
      <t>枸杞子</t>
    </r>
    <r>
      <rPr>
        <sz val="14"/>
        <rFont val="Times New Roman"/>
        <family val="1"/>
      </rPr>
      <t>+0.2</t>
    </r>
    <r>
      <rPr>
        <sz val="14"/>
        <rFont val="宋体"/>
        <charset val="134"/>
      </rPr>
      <t>分</t>
    </r>
    <r>
      <rPr>
        <sz val="14"/>
        <rFont val="Times New Roman"/>
        <family val="1"/>
      </rPr>
      <t>(2)</t>
    </r>
    <r>
      <rPr>
        <sz val="14"/>
        <rFont val="宋体"/>
        <charset val="134"/>
      </rPr>
      <t>食品学院第十届综述大赛参与</t>
    </r>
    <r>
      <rPr>
        <sz val="14"/>
        <rFont val="Times New Roman"/>
        <family val="1"/>
      </rPr>
      <t>0.1</t>
    </r>
    <r>
      <rPr>
        <sz val="14"/>
        <rFont val="宋体"/>
        <charset val="134"/>
      </rPr>
      <t>分</t>
    </r>
  </si>
  <si>
    <r>
      <rPr>
        <sz val="14"/>
        <rFont val="宋体"/>
        <charset val="134"/>
      </rPr>
      <t>基础分</t>
    </r>
    <r>
      <rPr>
        <sz val="14"/>
        <rFont val="Times New Roman"/>
        <family val="1"/>
      </rPr>
      <t>4</t>
    </r>
    <r>
      <rPr>
        <sz val="14"/>
        <rFont val="宋体"/>
        <charset val="134"/>
      </rPr>
      <t>分</t>
    </r>
    <r>
      <rPr>
        <sz val="14"/>
        <rFont val="Times New Roman"/>
        <family val="1"/>
      </rPr>
      <t>+</t>
    </r>
    <r>
      <rPr>
        <sz val="14"/>
        <rFont val="宋体"/>
        <charset val="134"/>
      </rPr>
      <t>加分项（</t>
    </r>
    <r>
      <rPr>
        <sz val="14"/>
        <rFont val="Times New Roman"/>
        <family val="1"/>
      </rPr>
      <t>0.4</t>
    </r>
    <r>
      <rPr>
        <sz val="14"/>
        <rFont val="宋体"/>
        <charset val="134"/>
      </rPr>
      <t>分）</t>
    </r>
    <r>
      <rPr>
        <sz val="14"/>
        <rFont val="Times New Roman"/>
        <family val="1"/>
      </rPr>
      <t>(1)</t>
    </r>
    <r>
      <rPr>
        <sz val="14"/>
        <rFont val="宋体"/>
        <charset val="134"/>
      </rPr>
      <t>院运动会开幕式方阵</t>
    </r>
    <r>
      <rPr>
        <sz val="14"/>
        <rFont val="Times New Roman"/>
        <family val="1"/>
      </rPr>
      <t>+0.2</t>
    </r>
    <r>
      <rPr>
        <sz val="14"/>
        <rFont val="宋体"/>
        <charset val="134"/>
      </rPr>
      <t>分</t>
    </r>
    <r>
      <rPr>
        <sz val="14"/>
        <rFont val="Times New Roman"/>
        <family val="1"/>
      </rPr>
      <t>(2)</t>
    </r>
    <r>
      <rPr>
        <sz val="14"/>
        <rFont val="宋体"/>
        <charset val="134"/>
      </rPr>
      <t>院定向越野</t>
    </r>
    <r>
      <rPr>
        <sz val="14"/>
        <rFont val="Times New Roman"/>
        <family val="1"/>
      </rPr>
      <t>+0.2</t>
    </r>
    <r>
      <rPr>
        <sz val="14"/>
        <rFont val="宋体"/>
        <charset val="134"/>
      </rPr>
      <t>分</t>
    </r>
  </si>
  <si>
    <t>张芷苓</t>
  </si>
  <si>
    <r>
      <rPr>
        <sz val="14"/>
        <rFont val="Times New Roman"/>
        <family val="1"/>
      </rPr>
      <t>1.</t>
    </r>
    <r>
      <rPr>
        <sz val="14"/>
        <rFont val="宋体"/>
        <charset val="134"/>
      </rPr>
      <t>基础分</t>
    </r>
    <r>
      <rPr>
        <sz val="14"/>
        <rFont val="Times New Roman"/>
        <family val="1"/>
      </rPr>
      <t>14</t>
    </r>
    <r>
      <rPr>
        <sz val="14"/>
        <rFont val="宋体"/>
        <charset val="134"/>
      </rPr>
      <t>分</t>
    </r>
    <r>
      <rPr>
        <sz val="14"/>
        <rFont val="Times New Roman"/>
        <family val="1"/>
      </rPr>
      <t>2.</t>
    </r>
    <r>
      <rPr>
        <sz val="14"/>
        <rFont val="宋体"/>
        <charset val="134"/>
      </rPr>
      <t>班内互评</t>
    </r>
    <r>
      <rPr>
        <sz val="14"/>
        <rFont val="Times New Roman"/>
        <family val="1"/>
      </rPr>
      <t>10</t>
    </r>
    <r>
      <rPr>
        <sz val="14"/>
        <rFont val="宋体"/>
        <charset val="134"/>
      </rPr>
      <t>分</t>
    </r>
    <r>
      <rPr>
        <sz val="14"/>
        <rFont val="Times New Roman"/>
        <family val="1"/>
      </rPr>
      <t>3.</t>
    </r>
    <r>
      <rPr>
        <sz val="14"/>
        <rFont val="宋体"/>
        <charset val="134"/>
      </rPr>
      <t>加分项：（</t>
    </r>
    <r>
      <rPr>
        <sz val="14"/>
        <rFont val="Times New Roman"/>
        <family val="1"/>
      </rPr>
      <t>1</t>
    </r>
    <r>
      <rPr>
        <sz val="14"/>
        <rFont val="宋体"/>
        <charset val="134"/>
      </rPr>
      <t>）四星宿舍</t>
    </r>
    <r>
      <rPr>
        <sz val="14"/>
        <rFont val="Times New Roman"/>
        <family val="1"/>
      </rPr>
      <t>+0.8</t>
    </r>
    <r>
      <rPr>
        <sz val="14"/>
        <rFont val="宋体"/>
        <charset val="134"/>
      </rPr>
      <t>分；（</t>
    </r>
    <r>
      <rPr>
        <sz val="14"/>
        <rFont val="Times New Roman"/>
        <family val="1"/>
      </rPr>
      <t>2</t>
    </r>
    <r>
      <rPr>
        <sz val="14"/>
        <rFont val="宋体"/>
        <charset val="134"/>
      </rPr>
      <t>）燕山论坛</t>
    </r>
    <r>
      <rPr>
        <sz val="14"/>
        <rFont val="Times New Roman"/>
        <family val="1"/>
      </rPr>
      <t>+0.8</t>
    </r>
    <r>
      <rPr>
        <sz val="14"/>
        <rFont val="宋体"/>
        <charset val="134"/>
      </rPr>
      <t>分：都市园艺的实践探索，</t>
    </r>
    <r>
      <rPr>
        <sz val="14"/>
        <rFont val="Times New Roman"/>
        <family val="1"/>
      </rPr>
      <t>2019.11.7</t>
    </r>
    <r>
      <rPr>
        <sz val="14"/>
        <rFont val="宋体"/>
        <charset val="134"/>
      </rPr>
      <t>；涉农语言与涉农思维框架源于农事的世界认知，</t>
    </r>
    <r>
      <rPr>
        <sz val="14"/>
        <rFont val="Times New Roman"/>
        <family val="1"/>
      </rPr>
      <t>2019.11.21</t>
    </r>
    <r>
      <rPr>
        <sz val="14"/>
        <rFont val="宋体"/>
        <charset val="134"/>
      </rPr>
      <t>；昆虫的社会和行为，</t>
    </r>
    <r>
      <rPr>
        <sz val="14"/>
        <rFont val="Times New Roman"/>
        <family val="1"/>
      </rPr>
      <t>2019.10.31</t>
    </r>
    <r>
      <rPr>
        <sz val="14"/>
        <rFont val="宋体"/>
        <charset val="134"/>
      </rPr>
      <t>；规划生涯，圆梦华农，</t>
    </r>
    <r>
      <rPr>
        <sz val="14"/>
        <rFont val="Times New Roman"/>
        <family val="1"/>
      </rPr>
      <t>2019.11.14</t>
    </r>
  </si>
  <si>
    <r>
      <rPr>
        <sz val="14"/>
        <rFont val="Times New Roman"/>
        <family val="1"/>
      </rPr>
      <t>1.</t>
    </r>
    <r>
      <rPr>
        <sz val="14"/>
        <rFont val="宋体"/>
        <charset val="134"/>
      </rPr>
      <t>学习成绩：高级分子生物学，学分</t>
    </r>
    <r>
      <rPr>
        <sz val="14"/>
        <rFont val="Times New Roman"/>
        <family val="1"/>
      </rPr>
      <t>3</t>
    </r>
    <r>
      <rPr>
        <sz val="14"/>
        <rFont val="宋体"/>
        <charset val="134"/>
      </rPr>
      <t>分，成绩</t>
    </r>
    <r>
      <rPr>
        <sz val="14"/>
        <rFont val="Times New Roman"/>
        <family val="1"/>
      </rPr>
      <t>90</t>
    </r>
    <r>
      <rPr>
        <sz val="14"/>
        <rFont val="宋体"/>
        <charset val="134"/>
      </rPr>
      <t>；天然产物化学，学分</t>
    </r>
    <r>
      <rPr>
        <sz val="14"/>
        <rFont val="Times New Roman"/>
        <family val="1"/>
      </rPr>
      <t>2</t>
    </r>
    <r>
      <rPr>
        <sz val="14"/>
        <rFont val="宋体"/>
        <charset val="134"/>
      </rPr>
      <t>分，成绩</t>
    </r>
    <r>
      <rPr>
        <sz val="14"/>
        <rFont val="Times New Roman"/>
        <family val="1"/>
      </rPr>
      <t>90</t>
    </r>
    <r>
      <rPr>
        <sz val="14"/>
        <rFont val="宋体"/>
        <charset val="134"/>
      </rPr>
      <t>；试验设计与数据分析，学分</t>
    </r>
    <r>
      <rPr>
        <sz val="14"/>
        <rFont val="Times New Roman"/>
        <family val="1"/>
      </rPr>
      <t>2</t>
    </r>
    <r>
      <rPr>
        <sz val="14"/>
        <rFont val="宋体"/>
        <charset val="134"/>
      </rPr>
      <t>分，成绩</t>
    </r>
    <r>
      <rPr>
        <sz val="14"/>
        <rFont val="Times New Roman"/>
        <family val="1"/>
      </rPr>
      <t>94</t>
    </r>
    <r>
      <rPr>
        <sz val="14"/>
        <rFont val="宋体"/>
        <charset val="134"/>
      </rPr>
      <t>；现代仪器分析方法与原理，学分</t>
    </r>
    <r>
      <rPr>
        <sz val="14"/>
        <rFont val="Times New Roman"/>
        <family val="1"/>
      </rPr>
      <t>3</t>
    </r>
    <r>
      <rPr>
        <sz val="14"/>
        <rFont val="宋体"/>
        <charset val="134"/>
      </rPr>
      <t>分，成绩</t>
    </r>
    <r>
      <rPr>
        <sz val="14"/>
        <rFont val="Times New Roman"/>
        <family val="1"/>
      </rPr>
      <t>80</t>
    </r>
    <r>
      <rPr>
        <sz val="14"/>
        <rFont val="宋体"/>
        <charset val="134"/>
      </rPr>
      <t>；网络信息资源检索与利用，学分</t>
    </r>
    <r>
      <rPr>
        <sz val="14"/>
        <rFont val="Times New Roman"/>
        <family val="1"/>
      </rPr>
      <t>1</t>
    </r>
    <r>
      <rPr>
        <sz val="14"/>
        <rFont val="宋体"/>
        <charset val="134"/>
      </rPr>
      <t>分，成绩</t>
    </r>
    <r>
      <rPr>
        <sz val="14"/>
        <rFont val="Times New Roman"/>
        <family val="1"/>
      </rPr>
      <t>87</t>
    </r>
    <r>
      <rPr>
        <sz val="14"/>
        <rFont val="宋体"/>
        <charset val="134"/>
      </rPr>
      <t>；食品科学研究专题，学分</t>
    </r>
    <r>
      <rPr>
        <sz val="14"/>
        <rFont val="Times New Roman"/>
        <family val="1"/>
      </rPr>
      <t>3</t>
    </r>
    <r>
      <rPr>
        <sz val="14"/>
        <rFont val="宋体"/>
        <charset val="134"/>
      </rPr>
      <t>分，成绩</t>
    </r>
    <r>
      <rPr>
        <sz val="14"/>
        <rFont val="Times New Roman"/>
        <family val="1"/>
      </rPr>
      <t>87</t>
    </r>
    <r>
      <rPr>
        <sz val="14"/>
        <rFont val="宋体"/>
        <charset val="134"/>
      </rPr>
      <t>；硕士生英语，学分</t>
    </r>
    <r>
      <rPr>
        <sz val="14"/>
        <rFont val="Times New Roman"/>
        <family val="1"/>
      </rPr>
      <t>3</t>
    </r>
    <r>
      <rPr>
        <sz val="14"/>
        <rFont val="宋体"/>
        <charset val="134"/>
      </rPr>
      <t>分，成绩</t>
    </r>
    <r>
      <rPr>
        <sz val="14"/>
        <rFont val="Times New Roman"/>
        <family val="1"/>
      </rPr>
      <t>97</t>
    </r>
    <r>
      <rPr>
        <sz val="14"/>
        <rFont val="宋体"/>
        <charset val="134"/>
      </rPr>
      <t>；中国特色社会主义理论与实践研究，学分</t>
    </r>
    <r>
      <rPr>
        <sz val="14"/>
        <rFont val="Times New Roman"/>
        <family val="1"/>
      </rPr>
      <t>2</t>
    </r>
    <r>
      <rPr>
        <sz val="14"/>
        <rFont val="宋体"/>
        <charset val="134"/>
      </rPr>
      <t>分，成绩</t>
    </r>
    <r>
      <rPr>
        <sz val="14"/>
        <rFont val="Times New Roman"/>
        <family val="1"/>
      </rPr>
      <t>90</t>
    </r>
    <r>
      <rPr>
        <sz val="14"/>
        <rFont val="宋体"/>
        <charset val="134"/>
      </rPr>
      <t>；自然辩证法概论，学分</t>
    </r>
    <r>
      <rPr>
        <sz val="14"/>
        <rFont val="Times New Roman"/>
        <family val="1"/>
      </rPr>
      <t>1</t>
    </r>
    <r>
      <rPr>
        <sz val="14"/>
        <rFont val="宋体"/>
        <charset val="134"/>
      </rPr>
      <t>分，成绩</t>
    </r>
    <r>
      <rPr>
        <sz val="14"/>
        <rFont val="Times New Roman"/>
        <family val="1"/>
      </rPr>
      <t>89</t>
    </r>
    <r>
      <rPr>
        <sz val="14"/>
        <rFont val="宋体"/>
        <charset val="134"/>
      </rPr>
      <t>；绩点平均分</t>
    </r>
    <r>
      <rPr>
        <sz val="14"/>
        <rFont val="Times New Roman"/>
        <family val="1"/>
      </rPr>
      <t>89.3</t>
    </r>
    <r>
      <rPr>
        <sz val="14"/>
        <rFont val="宋体"/>
        <charset val="134"/>
      </rPr>
      <t>绩点平均分</t>
    </r>
    <r>
      <rPr>
        <sz val="14"/>
        <rFont val="Times New Roman"/>
        <family val="1"/>
      </rPr>
      <t>*0.3=26.792.</t>
    </r>
    <r>
      <rPr>
        <sz val="14"/>
        <rFont val="宋体"/>
        <charset val="134"/>
      </rPr>
      <t>科学研究：（</t>
    </r>
    <r>
      <rPr>
        <sz val="14"/>
        <rFont val="Times New Roman"/>
        <family val="1"/>
      </rPr>
      <t>1</t>
    </r>
    <r>
      <rPr>
        <sz val="14"/>
        <rFont val="宋体"/>
        <charset val="134"/>
      </rPr>
      <t>）综述大赛参与</t>
    </r>
    <r>
      <rPr>
        <sz val="14"/>
        <rFont val="Times New Roman"/>
        <family val="1"/>
      </rPr>
      <t>+0.1</t>
    </r>
    <r>
      <rPr>
        <sz val="14"/>
        <rFont val="宋体"/>
        <charset val="134"/>
      </rPr>
      <t>分（</t>
    </r>
    <r>
      <rPr>
        <sz val="14"/>
        <rFont val="Times New Roman"/>
        <family val="1"/>
      </rPr>
      <t>2</t>
    </r>
    <r>
      <rPr>
        <sz val="14"/>
        <rFont val="宋体"/>
        <charset val="134"/>
      </rPr>
      <t>）院内学术讲座</t>
    </r>
    <r>
      <rPr>
        <sz val="14"/>
        <rFont val="Times New Roman"/>
        <family val="1"/>
      </rPr>
      <t>+0.4</t>
    </r>
    <r>
      <rPr>
        <sz val="14"/>
        <rFont val="宋体"/>
        <charset val="134"/>
      </rPr>
      <t>分：遇见未知的自己——研究生内心成长与职业修养，</t>
    </r>
    <r>
      <rPr>
        <sz val="14"/>
        <rFont val="Times New Roman"/>
        <family val="1"/>
      </rPr>
      <t>2019.12.19</t>
    </r>
    <r>
      <rPr>
        <sz val="14"/>
        <rFont val="宋体"/>
        <charset val="134"/>
      </rPr>
      <t>枸杞子与神经保护，</t>
    </r>
    <r>
      <rPr>
        <sz val="14"/>
        <rFont val="Times New Roman"/>
        <family val="1"/>
      </rPr>
      <t>2019.12.05</t>
    </r>
  </si>
  <si>
    <r>
      <rPr>
        <sz val="14"/>
        <rFont val="Times New Roman"/>
        <family val="1"/>
      </rPr>
      <t>1.</t>
    </r>
    <r>
      <rPr>
        <sz val="14"/>
        <rFont val="宋体"/>
        <charset val="134"/>
      </rPr>
      <t>基础分</t>
    </r>
    <r>
      <rPr>
        <sz val="14"/>
        <rFont val="Times New Roman"/>
        <family val="1"/>
      </rPr>
      <t>4</t>
    </r>
    <r>
      <rPr>
        <sz val="14"/>
        <rFont val="宋体"/>
        <charset val="134"/>
      </rPr>
      <t>分</t>
    </r>
    <r>
      <rPr>
        <sz val="14"/>
        <rFont val="Times New Roman"/>
        <family val="1"/>
      </rPr>
      <t>2.</t>
    </r>
    <r>
      <rPr>
        <sz val="14"/>
        <rFont val="宋体"/>
        <charset val="134"/>
      </rPr>
      <t>加分项：（</t>
    </r>
    <r>
      <rPr>
        <sz val="14"/>
        <rFont val="Times New Roman"/>
        <family val="1"/>
      </rPr>
      <t>1</t>
    </r>
    <r>
      <rPr>
        <sz val="14"/>
        <rFont val="宋体"/>
        <charset val="134"/>
      </rPr>
      <t>）院级定向越野选拔</t>
    </r>
    <r>
      <rPr>
        <sz val="14"/>
        <rFont val="Times New Roman"/>
        <family val="1"/>
      </rPr>
      <t>+0.2</t>
    </r>
    <r>
      <rPr>
        <sz val="14"/>
        <rFont val="宋体"/>
        <charset val="134"/>
      </rPr>
      <t>分（</t>
    </r>
    <r>
      <rPr>
        <sz val="14"/>
        <rFont val="Times New Roman"/>
        <family val="1"/>
      </rPr>
      <t>2</t>
    </r>
    <r>
      <rPr>
        <sz val="14"/>
        <rFont val="宋体"/>
        <charset val="134"/>
      </rPr>
      <t>）院田径运动会＋</t>
    </r>
    <r>
      <rPr>
        <sz val="14"/>
        <rFont val="Times New Roman"/>
        <family val="1"/>
      </rPr>
      <t>0.2</t>
    </r>
    <r>
      <rPr>
        <sz val="14"/>
        <rFont val="宋体"/>
        <charset val="134"/>
      </rPr>
      <t>分（</t>
    </r>
    <r>
      <rPr>
        <sz val="14"/>
        <rFont val="Times New Roman"/>
        <family val="1"/>
      </rPr>
      <t>3</t>
    </r>
    <r>
      <rPr>
        <sz val="14"/>
        <rFont val="宋体"/>
        <charset val="134"/>
      </rPr>
      <t>）篮球选拔赛</t>
    </r>
    <r>
      <rPr>
        <sz val="14"/>
        <rFont val="Times New Roman"/>
        <family val="1"/>
      </rPr>
      <t>+0.2</t>
    </r>
    <r>
      <rPr>
        <sz val="14"/>
        <rFont val="宋体"/>
        <charset val="134"/>
      </rPr>
      <t>分</t>
    </r>
  </si>
  <si>
    <t>胡伟英</t>
  </si>
  <si>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t>
    </r>
    <r>
      <rPr>
        <sz val="14"/>
        <rFont val="Times New Roman"/>
        <family val="1"/>
      </rPr>
      <t>10</t>
    </r>
    <r>
      <rPr>
        <sz val="14"/>
        <rFont val="宋体"/>
        <charset val="134"/>
      </rPr>
      <t>分</t>
    </r>
    <r>
      <rPr>
        <sz val="14"/>
        <rFont val="Times New Roman"/>
        <family val="1"/>
      </rPr>
      <t>+</t>
    </r>
    <r>
      <rPr>
        <sz val="14"/>
        <rFont val="宋体"/>
        <charset val="134"/>
      </rPr>
      <t>加分项（</t>
    </r>
    <r>
      <rPr>
        <sz val="14"/>
        <rFont val="Times New Roman"/>
        <family val="1"/>
      </rPr>
      <t>1.</t>
    </r>
    <r>
      <rPr>
        <sz val="14"/>
        <rFont val="宋体"/>
        <charset val="134"/>
      </rPr>
      <t>四星宿舍</t>
    </r>
    <r>
      <rPr>
        <sz val="14"/>
        <rFont val="Times New Roman"/>
        <family val="1"/>
      </rPr>
      <t>0.8</t>
    </r>
    <r>
      <rPr>
        <sz val="14"/>
        <rFont val="宋体"/>
        <charset val="134"/>
      </rPr>
      <t>分</t>
    </r>
    <r>
      <rPr>
        <sz val="14"/>
        <rFont val="Times New Roman"/>
        <family val="1"/>
      </rPr>
      <t>2.</t>
    </r>
    <r>
      <rPr>
        <sz val="14"/>
        <rFont val="宋体"/>
        <charset val="134"/>
      </rPr>
      <t>食品学院研究生学会科技部干事</t>
    </r>
    <r>
      <rPr>
        <sz val="14"/>
        <rFont val="Times New Roman"/>
        <family val="1"/>
      </rPr>
      <t>1</t>
    </r>
    <r>
      <rPr>
        <sz val="14"/>
        <rFont val="宋体"/>
        <charset val="134"/>
      </rPr>
      <t>分）</t>
    </r>
  </si>
  <si>
    <r>
      <rPr>
        <sz val="14"/>
        <rFont val="宋体"/>
        <charset val="134"/>
      </rPr>
      <t>学习成绩绩点平均分</t>
    </r>
    <r>
      <rPr>
        <sz val="14"/>
        <rFont val="Times New Roman"/>
        <family val="1"/>
      </rPr>
      <t>:90.39</t>
    </r>
    <r>
      <rPr>
        <sz val="14"/>
        <rFont val="宋体"/>
        <charset val="134"/>
      </rPr>
      <t>绩点平均分</t>
    </r>
    <r>
      <rPr>
        <sz val="14"/>
        <rFont val="Times New Roman"/>
        <family val="1"/>
      </rPr>
      <t>×️0.3=27.12</t>
    </r>
    <r>
      <rPr>
        <sz val="14"/>
        <rFont val="宋体"/>
        <charset val="134"/>
      </rPr>
      <t>（</t>
    </r>
    <r>
      <rPr>
        <sz val="14"/>
        <rFont val="Times New Roman"/>
        <family val="1"/>
      </rPr>
      <t>1.</t>
    </r>
    <r>
      <rPr>
        <sz val="14"/>
        <rFont val="宋体"/>
        <charset val="134"/>
      </rPr>
      <t>天然产物化学</t>
    </r>
    <r>
      <rPr>
        <sz val="14"/>
        <rFont val="Times New Roman"/>
        <family val="1"/>
      </rPr>
      <t>95</t>
    </r>
    <r>
      <rPr>
        <sz val="14"/>
        <rFont val="宋体"/>
        <charset val="134"/>
      </rPr>
      <t>学分</t>
    </r>
    <r>
      <rPr>
        <sz val="14"/>
        <rFont val="Times New Roman"/>
        <family val="1"/>
      </rPr>
      <t>2,2.</t>
    </r>
    <r>
      <rPr>
        <sz val="14"/>
        <rFont val="宋体"/>
        <charset val="134"/>
      </rPr>
      <t>试验设计与分析</t>
    </r>
    <r>
      <rPr>
        <sz val="14"/>
        <rFont val="Times New Roman"/>
        <family val="1"/>
      </rPr>
      <t>92</t>
    </r>
    <r>
      <rPr>
        <sz val="14"/>
        <rFont val="宋体"/>
        <charset val="134"/>
      </rPr>
      <t>学分</t>
    </r>
    <r>
      <rPr>
        <sz val="14"/>
        <rFont val="Times New Roman"/>
        <family val="1"/>
      </rPr>
      <t>23.</t>
    </r>
    <r>
      <rPr>
        <sz val="14"/>
        <rFont val="宋体"/>
        <charset val="134"/>
      </rPr>
      <t>现代仪器分析方法与原理</t>
    </r>
    <r>
      <rPr>
        <sz val="14"/>
        <rFont val="Times New Roman"/>
        <family val="1"/>
      </rPr>
      <t>85</t>
    </r>
    <r>
      <rPr>
        <sz val="14"/>
        <rFont val="宋体"/>
        <charset val="134"/>
      </rPr>
      <t>学分</t>
    </r>
    <r>
      <rPr>
        <sz val="14"/>
        <rFont val="Times New Roman"/>
        <family val="1"/>
      </rPr>
      <t>34.</t>
    </r>
    <r>
      <rPr>
        <sz val="14"/>
        <rFont val="宋体"/>
        <charset val="134"/>
      </rPr>
      <t>高等有机化学</t>
    </r>
    <r>
      <rPr>
        <sz val="14"/>
        <rFont val="Times New Roman"/>
        <family val="1"/>
      </rPr>
      <t>91</t>
    </r>
    <r>
      <rPr>
        <sz val="14"/>
        <rFont val="宋体"/>
        <charset val="134"/>
      </rPr>
      <t>学分</t>
    </r>
    <r>
      <rPr>
        <sz val="14"/>
        <rFont val="Times New Roman"/>
        <family val="1"/>
      </rPr>
      <t>25.</t>
    </r>
    <r>
      <rPr>
        <sz val="14"/>
        <rFont val="宋体"/>
        <charset val="134"/>
      </rPr>
      <t>食品科学研究专题</t>
    </r>
    <r>
      <rPr>
        <sz val="14"/>
        <rFont val="Times New Roman"/>
        <family val="1"/>
      </rPr>
      <t>83</t>
    </r>
    <r>
      <rPr>
        <sz val="14"/>
        <rFont val="宋体"/>
        <charset val="134"/>
      </rPr>
      <t>学分</t>
    </r>
    <r>
      <rPr>
        <sz val="14"/>
        <rFont val="Times New Roman"/>
        <family val="1"/>
      </rPr>
      <t>36.</t>
    </r>
    <r>
      <rPr>
        <sz val="14"/>
        <rFont val="宋体"/>
        <charset val="134"/>
      </rPr>
      <t>硕士英语</t>
    </r>
    <r>
      <rPr>
        <sz val="14"/>
        <rFont val="Times New Roman"/>
        <family val="1"/>
      </rPr>
      <t>99</t>
    </r>
    <r>
      <rPr>
        <sz val="14"/>
        <rFont val="宋体"/>
        <charset val="134"/>
      </rPr>
      <t>学分</t>
    </r>
    <r>
      <rPr>
        <sz val="14"/>
        <rFont val="Times New Roman"/>
        <family val="1"/>
      </rPr>
      <t>37.</t>
    </r>
    <r>
      <rPr>
        <sz val="14"/>
        <rFont val="宋体"/>
        <charset val="134"/>
      </rPr>
      <t>中国特色社会主义与实践研究</t>
    </r>
    <r>
      <rPr>
        <sz val="14"/>
        <rFont val="Times New Roman"/>
        <family val="1"/>
      </rPr>
      <t>87</t>
    </r>
    <r>
      <rPr>
        <sz val="14"/>
        <rFont val="宋体"/>
        <charset val="134"/>
      </rPr>
      <t>学分</t>
    </r>
    <r>
      <rPr>
        <sz val="14"/>
        <rFont val="Times New Roman"/>
        <family val="1"/>
      </rPr>
      <t>28.</t>
    </r>
    <r>
      <rPr>
        <sz val="14"/>
        <rFont val="宋体"/>
        <charset val="134"/>
      </rPr>
      <t>自然辩证法</t>
    </r>
    <r>
      <rPr>
        <sz val="14"/>
        <rFont val="Times New Roman"/>
        <family val="1"/>
      </rPr>
      <t>96</t>
    </r>
    <r>
      <rPr>
        <sz val="14"/>
        <rFont val="宋体"/>
        <charset val="134"/>
      </rPr>
      <t>学分</t>
    </r>
    <r>
      <rPr>
        <sz val="14"/>
        <rFont val="Times New Roman"/>
        <family val="1"/>
      </rPr>
      <t>1</t>
    </r>
    <r>
      <rPr>
        <sz val="14"/>
        <rFont val="宋体"/>
        <charset val="134"/>
      </rPr>
      <t>）</t>
    </r>
    <r>
      <rPr>
        <sz val="14"/>
        <rFont val="Times New Roman"/>
        <family val="1"/>
      </rPr>
      <t>2.</t>
    </r>
    <r>
      <rPr>
        <sz val="14"/>
        <rFont val="宋体"/>
        <charset val="134"/>
      </rPr>
      <t>食品学院综述大赛第十届比赛参与</t>
    </r>
    <r>
      <rPr>
        <sz val="14"/>
        <rFont val="Times New Roman"/>
        <family val="1"/>
      </rPr>
      <t>0.1</t>
    </r>
    <r>
      <rPr>
        <sz val="14"/>
        <rFont val="宋体"/>
        <charset val="134"/>
      </rPr>
      <t>分</t>
    </r>
    <r>
      <rPr>
        <sz val="14"/>
        <rFont val="Times New Roman"/>
        <family val="1"/>
      </rPr>
      <t>3.</t>
    </r>
    <r>
      <rPr>
        <sz val="14"/>
        <rFont val="宋体"/>
        <charset val="134"/>
      </rPr>
      <t>参加院学术讲座（</t>
    </r>
    <r>
      <rPr>
        <sz val="14"/>
        <rFont val="Times New Roman"/>
        <family val="1"/>
      </rPr>
      <t>0.2</t>
    </r>
    <r>
      <rPr>
        <sz val="14"/>
        <rFont val="宋体"/>
        <charset val="134"/>
      </rPr>
      <t>分）</t>
    </r>
    <r>
      <rPr>
        <sz val="14"/>
        <rFont val="Times New Roman"/>
        <family val="1"/>
      </rPr>
      <t>2019.12.19</t>
    </r>
    <r>
      <rPr>
        <sz val="14"/>
        <rFont val="宋体"/>
        <charset val="134"/>
      </rPr>
      <t>遇见未知的自己——研究生内心成长与职业修养</t>
    </r>
    <r>
      <rPr>
        <sz val="14"/>
        <rFont val="Times New Roman"/>
        <family val="1"/>
      </rPr>
      <t>0.2</t>
    </r>
    <r>
      <rPr>
        <sz val="14"/>
        <rFont val="宋体"/>
        <charset val="134"/>
      </rPr>
      <t>分</t>
    </r>
  </si>
  <si>
    <r>
      <rPr>
        <sz val="14"/>
        <rFont val="宋体"/>
        <charset val="134"/>
      </rPr>
      <t>基础分</t>
    </r>
    <r>
      <rPr>
        <sz val="14"/>
        <rFont val="Times New Roman"/>
        <family val="1"/>
      </rPr>
      <t>4</t>
    </r>
    <r>
      <rPr>
        <sz val="14"/>
        <rFont val="宋体"/>
        <charset val="134"/>
      </rPr>
      <t>分</t>
    </r>
    <r>
      <rPr>
        <sz val="14"/>
        <rFont val="Times New Roman"/>
        <family val="1"/>
      </rPr>
      <t>+</t>
    </r>
    <r>
      <rPr>
        <sz val="14"/>
        <rFont val="宋体"/>
        <charset val="134"/>
      </rPr>
      <t>加分项</t>
    </r>
    <r>
      <rPr>
        <sz val="14"/>
        <rFont val="Times New Roman"/>
        <family val="1"/>
      </rPr>
      <t>0.2</t>
    </r>
    <r>
      <rPr>
        <sz val="14"/>
        <rFont val="宋体"/>
        <charset val="134"/>
      </rPr>
      <t>分（</t>
    </r>
    <r>
      <rPr>
        <sz val="14"/>
        <rFont val="Times New Roman"/>
        <family val="1"/>
      </rPr>
      <t>1.</t>
    </r>
    <r>
      <rPr>
        <sz val="14"/>
        <rFont val="宋体"/>
        <charset val="134"/>
      </rPr>
      <t>院内篮球选拔赛</t>
    </r>
    <r>
      <rPr>
        <sz val="14"/>
        <rFont val="Times New Roman"/>
        <family val="1"/>
      </rPr>
      <t>0.2</t>
    </r>
    <r>
      <rPr>
        <sz val="14"/>
        <rFont val="宋体"/>
        <charset val="134"/>
      </rPr>
      <t>分）</t>
    </r>
  </si>
  <si>
    <t>韩文娜</t>
  </si>
  <si>
    <t>获评院四星级宿舍：0.8分</t>
  </si>
  <si>
    <t>学习成绩27.7分（1）遇见未知的自己---研究生内心成长与职业修养：0.2分
（2）食品学院第十届综述大赛参与 0.1分  </t>
  </si>
  <si>
    <t>（1）食品学院院运会参与 0.2分
（2）院定向越野：0.2分</t>
  </si>
  <si>
    <t>黄嘉华</t>
  </si>
  <si>
    <r>
      <rPr>
        <sz val="14"/>
        <rFont val="Times New Roman"/>
        <family val="1"/>
      </rPr>
      <t>1</t>
    </r>
    <r>
      <rPr>
        <sz val="14"/>
        <rFont val="宋体"/>
        <charset val="134"/>
      </rPr>
      <t>、基础分：</t>
    </r>
    <r>
      <rPr>
        <sz val="14"/>
        <rFont val="Times New Roman"/>
        <family val="1"/>
      </rPr>
      <t>14</t>
    </r>
    <r>
      <rPr>
        <sz val="14"/>
        <rFont val="宋体"/>
        <charset val="134"/>
      </rPr>
      <t>分</t>
    </r>
    <r>
      <rPr>
        <sz val="14"/>
        <rFont val="Times New Roman"/>
        <family val="1"/>
      </rPr>
      <t>2</t>
    </r>
    <r>
      <rPr>
        <sz val="14"/>
        <rFont val="宋体"/>
        <charset val="134"/>
      </rPr>
      <t>、班内互评：</t>
    </r>
    <r>
      <rPr>
        <sz val="14"/>
        <rFont val="Times New Roman"/>
        <family val="1"/>
      </rPr>
      <t>10</t>
    </r>
    <r>
      <rPr>
        <sz val="14"/>
        <rFont val="宋体"/>
        <charset val="134"/>
      </rPr>
      <t>分</t>
    </r>
    <r>
      <rPr>
        <sz val="14"/>
        <rFont val="Times New Roman"/>
        <family val="1"/>
      </rPr>
      <t>3</t>
    </r>
    <r>
      <rPr>
        <sz val="14"/>
        <rFont val="宋体"/>
        <charset val="134"/>
      </rPr>
      <t>、加分项：（</t>
    </r>
    <r>
      <rPr>
        <sz val="14"/>
        <rFont val="Times New Roman"/>
        <family val="1"/>
      </rPr>
      <t>1</t>
    </r>
    <r>
      <rPr>
        <sz val="14"/>
        <rFont val="宋体"/>
        <charset val="134"/>
      </rPr>
      <t>）非学术讲座：</t>
    </r>
    <r>
      <rPr>
        <sz val="14"/>
        <rFont val="Times New Roman"/>
        <family val="1"/>
      </rPr>
      <t>2019</t>
    </r>
    <r>
      <rPr>
        <sz val="14"/>
        <rFont val="宋体"/>
        <charset val="134"/>
      </rPr>
      <t>年</t>
    </r>
    <r>
      <rPr>
        <sz val="14"/>
        <rFont val="Times New Roman"/>
        <family val="1"/>
      </rPr>
      <t>11</t>
    </r>
    <r>
      <rPr>
        <sz val="14"/>
        <rFont val="宋体"/>
        <charset val="134"/>
      </rPr>
      <t>月</t>
    </r>
    <r>
      <rPr>
        <sz val="14"/>
        <rFont val="Times New Roman"/>
        <family val="1"/>
      </rPr>
      <t>7</t>
    </r>
    <r>
      <rPr>
        <sz val="14"/>
        <rFont val="宋体"/>
        <charset val="134"/>
      </rPr>
      <t>日，都市园艺的实践探索，地点研活二楼，加</t>
    </r>
    <r>
      <rPr>
        <sz val="14"/>
        <rFont val="Times New Roman"/>
        <family val="1"/>
      </rPr>
      <t>0.2</t>
    </r>
    <r>
      <rPr>
        <sz val="14"/>
        <rFont val="宋体"/>
        <charset val="134"/>
      </rPr>
      <t>分；</t>
    </r>
    <r>
      <rPr>
        <sz val="14"/>
        <rFont val="Times New Roman"/>
        <family val="1"/>
      </rPr>
      <t>2019</t>
    </r>
    <r>
      <rPr>
        <sz val="14"/>
        <rFont val="宋体"/>
        <charset val="134"/>
      </rPr>
      <t>年</t>
    </r>
    <r>
      <rPr>
        <sz val="14"/>
        <rFont val="Times New Roman"/>
        <family val="1"/>
      </rPr>
      <t>10</t>
    </r>
    <r>
      <rPr>
        <sz val="14"/>
        <rFont val="宋体"/>
        <charset val="134"/>
      </rPr>
      <t>月</t>
    </r>
    <r>
      <rPr>
        <sz val="14"/>
        <rFont val="Times New Roman"/>
        <family val="1"/>
      </rPr>
      <t>31</t>
    </r>
    <r>
      <rPr>
        <sz val="14"/>
        <rFont val="宋体"/>
        <charset val="134"/>
      </rPr>
      <t>日，昆虫的社会行为，地点研活二楼，加</t>
    </r>
    <r>
      <rPr>
        <sz val="14"/>
        <rFont val="Times New Roman"/>
        <family val="1"/>
      </rPr>
      <t>0.2</t>
    </r>
    <r>
      <rPr>
        <sz val="14"/>
        <rFont val="宋体"/>
        <charset val="134"/>
      </rPr>
      <t>分；</t>
    </r>
    <r>
      <rPr>
        <sz val="14"/>
        <rFont val="Times New Roman"/>
        <family val="1"/>
      </rPr>
      <t>2019</t>
    </r>
    <r>
      <rPr>
        <sz val="14"/>
        <rFont val="宋体"/>
        <charset val="134"/>
      </rPr>
      <t>年</t>
    </r>
    <r>
      <rPr>
        <sz val="14"/>
        <rFont val="Times New Roman"/>
        <family val="1"/>
      </rPr>
      <t>11</t>
    </r>
    <r>
      <rPr>
        <sz val="14"/>
        <rFont val="宋体"/>
        <charset val="134"/>
      </rPr>
      <t>月</t>
    </r>
    <r>
      <rPr>
        <sz val="14"/>
        <rFont val="Times New Roman"/>
        <family val="1"/>
      </rPr>
      <t>21</t>
    </r>
    <r>
      <rPr>
        <sz val="14"/>
        <rFont val="宋体"/>
        <charset val="134"/>
      </rPr>
      <t>日，涉农语言与涉农思维框架，研活二楼，加</t>
    </r>
    <r>
      <rPr>
        <sz val="14"/>
        <rFont val="Times New Roman"/>
        <family val="1"/>
      </rPr>
      <t>0.2</t>
    </r>
    <r>
      <rPr>
        <sz val="14"/>
        <rFont val="宋体"/>
        <charset val="134"/>
      </rPr>
      <t>分；</t>
    </r>
    <r>
      <rPr>
        <sz val="14"/>
        <rFont val="Times New Roman"/>
        <family val="1"/>
      </rPr>
      <t>2019</t>
    </r>
    <r>
      <rPr>
        <sz val="14"/>
        <rFont val="宋体"/>
        <charset val="134"/>
      </rPr>
      <t>年</t>
    </r>
    <r>
      <rPr>
        <sz val="14"/>
        <rFont val="Times New Roman"/>
        <family val="1"/>
      </rPr>
      <t>11</t>
    </r>
    <r>
      <rPr>
        <sz val="14"/>
        <rFont val="宋体"/>
        <charset val="134"/>
      </rPr>
      <t>月</t>
    </r>
    <r>
      <rPr>
        <sz val="14"/>
        <rFont val="Times New Roman"/>
        <family val="1"/>
      </rPr>
      <t>28</t>
    </r>
    <r>
      <rPr>
        <sz val="14"/>
        <rFont val="宋体"/>
        <charset val="134"/>
      </rPr>
      <t>日，水稻粒形的奥秘，研活二楼，加</t>
    </r>
    <r>
      <rPr>
        <sz val="14"/>
        <rFont val="Times New Roman"/>
        <family val="1"/>
      </rPr>
      <t>0.2</t>
    </r>
    <r>
      <rPr>
        <sz val="14"/>
        <rFont val="宋体"/>
        <charset val="134"/>
      </rPr>
      <t>分；</t>
    </r>
    <r>
      <rPr>
        <sz val="14"/>
        <rFont val="Times New Roman"/>
        <family val="1"/>
      </rPr>
      <t>2019</t>
    </r>
    <r>
      <rPr>
        <sz val="14"/>
        <rFont val="宋体"/>
        <charset val="134"/>
      </rPr>
      <t>年</t>
    </r>
    <r>
      <rPr>
        <sz val="14"/>
        <rFont val="Times New Roman"/>
        <family val="1"/>
      </rPr>
      <t>10</t>
    </r>
    <r>
      <rPr>
        <sz val="14"/>
        <rFont val="宋体"/>
        <charset val="134"/>
      </rPr>
      <t>月</t>
    </r>
    <r>
      <rPr>
        <sz val="14"/>
        <rFont val="Times New Roman"/>
        <family val="1"/>
      </rPr>
      <t>24</t>
    </r>
    <r>
      <rPr>
        <sz val="14"/>
        <rFont val="宋体"/>
        <charset val="134"/>
      </rPr>
      <t>日，温氏基团产业化经营发展模式，研活二楼，加</t>
    </r>
    <r>
      <rPr>
        <sz val="14"/>
        <rFont val="Times New Roman"/>
        <family val="1"/>
      </rPr>
      <t>0.2</t>
    </r>
    <r>
      <rPr>
        <sz val="14"/>
        <rFont val="宋体"/>
        <charset val="134"/>
      </rPr>
      <t>分；文明宿舍等级：三星宿舍，加</t>
    </r>
    <r>
      <rPr>
        <sz val="14"/>
        <rFont val="Times New Roman"/>
        <family val="1"/>
      </rPr>
      <t>0.6</t>
    </r>
    <r>
      <rPr>
        <sz val="14"/>
        <rFont val="宋体"/>
        <charset val="134"/>
      </rPr>
      <t>分；</t>
    </r>
    <r>
      <rPr>
        <sz val="14"/>
        <rFont val="Times New Roman"/>
        <family val="1"/>
      </rPr>
      <t>2019</t>
    </r>
    <r>
      <rPr>
        <sz val="14"/>
        <rFont val="宋体"/>
        <charset val="134"/>
      </rPr>
      <t>年</t>
    </r>
    <r>
      <rPr>
        <sz val="14"/>
        <rFont val="Times New Roman"/>
        <family val="1"/>
      </rPr>
      <t>12</t>
    </r>
    <r>
      <rPr>
        <sz val="14"/>
        <rFont val="宋体"/>
        <charset val="134"/>
      </rPr>
      <t>月，在</t>
    </r>
    <r>
      <rPr>
        <sz val="14"/>
        <rFont val="Times New Roman"/>
        <family val="1"/>
      </rPr>
      <t>2019</t>
    </r>
    <r>
      <rPr>
        <sz val="14"/>
        <rFont val="宋体"/>
        <charset val="134"/>
      </rPr>
      <t>年“丁颖杯”研究生创业大赛</t>
    </r>
    <r>
      <rPr>
        <sz val="14"/>
        <rFont val="Times New Roman"/>
        <family val="1"/>
      </rPr>
      <t>0.5</t>
    </r>
    <r>
      <rPr>
        <sz val="14"/>
        <rFont val="宋体"/>
        <charset val="134"/>
      </rPr>
      <t>分；</t>
    </r>
  </si>
  <si>
    <r>
      <rPr>
        <sz val="14"/>
        <rFont val="宋体"/>
        <charset val="134"/>
        <scheme val="minor"/>
      </rPr>
      <t>绩点平均分：</t>
    </r>
    <r>
      <rPr>
        <sz val="14"/>
        <rFont val="Times New Roman"/>
        <family val="1"/>
      </rPr>
      <t>87.76</t>
    </r>
    <r>
      <rPr>
        <sz val="14"/>
        <rFont val="宋体"/>
        <charset val="134"/>
        <scheme val="minor"/>
      </rPr>
      <t>绩点平均分</t>
    </r>
    <r>
      <rPr>
        <sz val="14"/>
        <rFont val="Times New Roman"/>
        <family val="1"/>
      </rPr>
      <t>*0.3</t>
    </r>
    <r>
      <rPr>
        <sz val="14"/>
        <rFont val="宋体"/>
        <charset val="134"/>
        <scheme val="minor"/>
      </rPr>
      <t>：</t>
    </r>
    <r>
      <rPr>
        <sz val="14"/>
        <rFont val="Times New Roman"/>
        <family val="1"/>
      </rPr>
      <t>26.33</t>
    </r>
    <r>
      <rPr>
        <sz val="14"/>
        <rFont val="宋体"/>
        <charset val="134"/>
        <scheme val="minor"/>
      </rPr>
      <t>科学研究加分项：学术讲座：</t>
    </r>
    <r>
      <rPr>
        <sz val="14"/>
        <rFont val="Times New Roman"/>
        <family val="1"/>
      </rPr>
      <t>2019</t>
    </r>
    <r>
      <rPr>
        <sz val="14"/>
        <rFont val="宋体"/>
        <charset val="134"/>
        <scheme val="minor"/>
      </rPr>
      <t>年</t>
    </r>
    <r>
      <rPr>
        <sz val="14"/>
        <rFont val="Times New Roman"/>
        <family val="1"/>
      </rPr>
      <t>12</t>
    </r>
    <r>
      <rPr>
        <sz val="14"/>
        <rFont val="宋体"/>
        <charset val="134"/>
        <scheme val="minor"/>
      </rPr>
      <t>月</t>
    </r>
    <r>
      <rPr>
        <sz val="14"/>
        <rFont val="Times New Roman"/>
        <family val="1"/>
      </rPr>
      <t>5</t>
    </r>
    <r>
      <rPr>
        <sz val="14"/>
        <rFont val="宋体"/>
        <charset val="134"/>
        <scheme val="minor"/>
      </rPr>
      <t>日，枸杞子与神经保护，地点食品学院</t>
    </r>
    <r>
      <rPr>
        <sz val="14"/>
        <rFont val="Times New Roman"/>
        <family val="1"/>
      </rPr>
      <t>516</t>
    </r>
    <r>
      <rPr>
        <sz val="14"/>
        <rFont val="宋体"/>
        <charset val="134"/>
        <scheme val="minor"/>
      </rPr>
      <t>，加</t>
    </r>
    <r>
      <rPr>
        <sz val="14"/>
        <rFont val="Times New Roman"/>
        <family val="1"/>
      </rPr>
      <t>0.2</t>
    </r>
    <r>
      <rPr>
        <sz val="14"/>
        <rFont val="宋体"/>
        <charset val="134"/>
        <scheme val="minor"/>
      </rPr>
      <t>分；（</t>
    </r>
    <r>
      <rPr>
        <sz val="14"/>
        <rFont val="Times New Roman"/>
        <family val="1"/>
      </rPr>
      <t>2</t>
    </r>
    <r>
      <rPr>
        <sz val="14"/>
        <rFont val="宋体"/>
        <charset val="134"/>
        <scheme val="minor"/>
      </rPr>
      <t>）食品学院第十届综述大赛：参加，加</t>
    </r>
    <r>
      <rPr>
        <sz val="14"/>
        <rFont val="Times New Roman"/>
        <family val="1"/>
      </rPr>
      <t>0.1</t>
    </r>
    <r>
      <rPr>
        <sz val="14"/>
        <rFont val="宋体"/>
        <charset val="134"/>
        <scheme val="minor"/>
      </rPr>
      <t>分</t>
    </r>
  </si>
  <si>
    <r>
      <rPr>
        <sz val="14"/>
        <rFont val="宋体"/>
        <charset val="134"/>
      </rPr>
      <t>基础分：</t>
    </r>
    <r>
      <rPr>
        <sz val="14"/>
        <rFont val="Times New Roman"/>
        <family val="1"/>
      </rPr>
      <t>4</t>
    </r>
    <r>
      <rPr>
        <sz val="14"/>
        <rFont val="宋体"/>
        <charset val="134"/>
      </rPr>
      <t>分</t>
    </r>
    <r>
      <rPr>
        <sz val="14"/>
        <rFont val="Times New Roman"/>
        <family val="1"/>
      </rPr>
      <t>2</t>
    </r>
    <r>
      <rPr>
        <sz val="14"/>
        <rFont val="宋体"/>
        <charset val="134"/>
      </rPr>
      <t>、加分项：食品学院硕士篮球选拔，加</t>
    </r>
    <r>
      <rPr>
        <sz val="14"/>
        <rFont val="Times New Roman"/>
        <family val="1"/>
      </rPr>
      <t>0.2</t>
    </r>
    <r>
      <rPr>
        <sz val="14"/>
        <rFont val="宋体"/>
        <charset val="134"/>
      </rPr>
      <t>分；食品学院运动会女子跳高，参加未获奖，加</t>
    </r>
    <r>
      <rPr>
        <sz val="14"/>
        <rFont val="Times New Roman"/>
        <family val="1"/>
      </rPr>
      <t>0.2</t>
    </r>
    <r>
      <rPr>
        <sz val="14"/>
        <rFont val="宋体"/>
        <charset val="134"/>
      </rPr>
      <t>分；</t>
    </r>
  </si>
  <si>
    <t>朱巧玲</t>
  </si>
  <si>
    <t>（1）非学术性讲座0.2分/次，共5次 1分（2）研究生寝室评比，四星级宿舍 0.8分</t>
  </si>
  <si>
    <t>学习成绩26.3分 食品学院第十届综述大赛参与分 0.1分；学术性讲座 0.4分</t>
  </si>
  <si>
    <t>阮勤钊</t>
  </si>
  <si>
    <t>基础分14分+班内互评10分+加分项：（1）三星宿舍 0.6分</t>
  </si>
  <si>
    <t>1.学习成绩27.59分
2.科学研究：（1）食品学院综述大赛第十届比赛参与  0.1分</t>
  </si>
  <si>
    <t>基础分4分+加分项：
（1）2019年食品学院硕士篮球选拔赛参与  0.2分
（2）2019年华南农业大学研究生篮球联赛参与并进入八强  0.5分</t>
  </si>
  <si>
    <t>陈惠萍</t>
  </si>
  <si>
    <r>
      <rPr>
        <sz val="14"/>
        <rFont val="Times New Roman"/>
        <family val="1"/>
      </rPr>
      <t>1.</t>
    </r>
    <r>
      <rPr>
        <sz val="14"/>
        <rFont val="宋体"/>
        <charset val="134"/>
      </rPr>
      <t>基础分</t>
    </r>
    <r>
      <rPr>
        <sz val="14"/>
        <rFont val="Times New Roman"/>
        <family val="1"/>
      </rPr>
      <t>142.</t>
    </r>
    <r>
      <rPr>
        <sz val="14"/>
        <rFont val="宋体"/>
        <charset val="134"/>
      </rPr>
      <t>班内互评</t>
    </r>
    <r>
      <rPr>
        <sz val="14"/>
        <rFont val="Times New Roman"/>
        <family val="1"/>
      </rPr>
      <t>10</t>
    </r>
    <r>
      <rPr>
        <sz val="14"/>
        <rFont val="宋体"/>
        <charset val="134"/>
      </rPr>
      <t>分</t>
    </r>
    <r>
      <rPr>
        <sz val="14"/>
        <rFont val="Times New Roman"/>
        <family val="1"/>
      </rPr>
      <t>3.</t>
    </r>
    <r>
      <rPr>
        <sz val="14"/>
        <rFont val="宋体"/>
        <charset val="134"/>
      </rPr>
      <t>加分项</t>
    </r>
    <r>
      <rPr>
        <sz val="14"/>
        <rFont val="Times New Roman"/>
        <family val="1"/>
      </rPr>
      <t>0.8</t>
    </r>
    <r>
      <rPr>
        <sz val="14"/>
        <rFont val="宋体"/>
        <charset val="134"/>
      </rPr>
      <t>分（三星级宿舍</t>
    </r>
    <r>
      <rPr>
        <sz val="14"/>
        <rFont val="Times New Roman"/>
        <family val="1"/>
      </rPr>
      <t>0.6</t>
    </r>
    <r>
      <rPr>
        <sz val="14"/>
        <rFont val="宋体"/>
        <charset val="134"/>
      </rPr>
      <t>分；</t>
    </r>
    <r>
      <rPr>
        <sz val="14"/>
        <rFont val="Times New Roman"/>
        <family val="1"/>
      </rPr>
      <t>2019</t>
    </r>
    <r>
      <rPr>
        <sz val="14"/>
        <rFont val="宋体"/>
        <charset val="134"/>
      </rPr>
      <t>广东省科学道德和学风建设宣传教育报告会</t>
    </r>
    <r>
      <rPr>
        <sz val="14"/>
        <rFont val="Times New Roman"/>
        <family val="1"/>
      </rPr>
      <t xml:space="preserve"> 0.2</t>
    </r>
    <r>
      <rPr>
        <sz val="14"/>
        <rFont val="宋体"/>
        <charset val="134"/>
      </rPr>
      <t>分；）共</t>
    </r>
    <r>
      <rPr>
        <sz val="14"/>
        <rFont val="Times New Roman"/>
        <family val="1"/>
      </rPr>
      <t>24.8</t>
    </r>
    <r>
      <rPr>
        <sz val="14"/>
        <rFont val="宋体"/>
        <charset val="134"/>
      </rPr>
      <t>分</t>
    </r>
  </si>
  <si>
    <r>
      <rPr>
        <sz val="14"/>
        <rFont val="Times New Roman"/>
        <family val="1"/>
      </rPr>
      <t>1.</t>
    </r>
    <r>
      <rPr>
        <sz val="14"/>
        <rFont val="宋体"/>
        <charset val="134"/>
      </rPr>
      <t>绩点平均分：（</t>
    </r>
    <r>
      <rPr>
        <sz val="14"/>
        <rFont val="Times New Roman"/>
        <family val="1"/>
      </rPr>
      <t>92*2+93*2+86*2+97*2+90*2+97*3+90*2+98*1+87*3</t>
    </r>
    <r>
      <rPr>
        <sz val="14"/>
        <rFont val="宋体"/>
        <charset val="134"/>
      </rPr>
      <t>）</t>
    </r>
    <r>
      <rPr>
        <sz val="14"/>
        <rFont val="Times New Roman"/>
        <family val="1"/>
      </rPr>
      <t>/19 *0.3= 27.57</t>
    </r>
    <r>
      <rPr>
        <sz val="14"/>
        <rFont val="宋体"/>
        <charset val="134"/>
      </rPr>
      <t>分</t>
    </r>
    <r>
      <rPr>
        <sz val="14"/>
        <rFont val="Times New Roman"/>
        <family val="1"/>
      </rPr>
      <t>2</t>
    </r>
    <r>
      <rPr>
        <sz val="14"/>
        <rFont val="宋体"/>
        <charset val="134"/>
      </rPr>
      <t>．综述大赛：</t>
    </r>
    <r>
      <rPr>
        <sz val="14"/>
        <rFont val="Times New Roman"/>
        <family val="1"/>
      </rPr>
      <t>0.1</t>
    </r>
    <r>
      <rPr>
        <sz val="14"/>
        <rFont val="宋体"/>
        <charset val="134"/>
      </rPr>
      <t>分</t>
    </r>
    <r>
      <rPr>
        <sz val="14"/>
        <rFont val="Times New Roman"/>
        <family val="1"/>
      </rPr>
      <t xml:space="preserve">   </t>
    </r>
    <r>
      <rPr>
        <sz val="14"/>
        <rFont val="宋体"/>
        <charset val="134"/>
      </rPr>
      <t>学术讲座；</t>
    </r>
    <r>
      <rPr>
        <sz val="14"/>
        <rFont val="Times New Roman"/>
        <family val="1"/>
      </rPr>
      <t>2019.12.05</t>
    </r>
    <r>
      <rPr>
        <sz val="14"/>
        <rFont val="宋体"/>
        <charset val="134"/>
      </rPr>
      <t>枸杞子与神经保护</t>
    </r>
    <r>
      <rPr>
        <sz val="14"/>
        <rFont val="Times New Roman"/>
        <family val="1"/>
      </rPr>
      <t xml:space="preserve">  0.2</t>
    </r>
    <r>
      <rPr>
        <sz val="14"/>
        <rFont val="宋体"/>
        <charset val="134"/>
      </rPr>
      <t>分共</t>
    </r>
    <r>
      <rPr>
        <sz val="14"/>
        <rFont val="Times New Roman"/>
        <family val="1"/>
      </rPr>
      <t>27.87</t>
    </r>
    <r>
      <rPr>
        <sz val="14"/>
        <rFont val="宋体"/>
        <charset val="134"/>
      </rPr>
      <t>分</t>
    </r>
  </si>
  <si>
    <r>
      <rPr>
        <sz val="14"/>
        <rFont val="Times New Roman"/>
        <family val="1"/>
      </rPr>
      <t>1.</t>
    </r>
    <r>
      <rPr>
        <sz val="14"/>
        <rFont val="宋体"/>
        <charset val="134"/>
      </rPr>
      <t>基础分</t>
    </r>
    <r>
      <rPr>
        <sz val="14"/>
        <rFont val="Times New Roman"/>
        <family val="1"/>
      </rPr>
      <t>4</t>
    </r>
    <r>
      <rPr>
        <sz val="14"/>
        <rFont val="宋体"/>
        <charset val="134"/>
      </rPr>
      <t>分</t>
    </r>
    <r>
      <rPr>
        <sz val="14"/>
        <rFont val="Times New Roman"/>
        <family val="1"/>
      </rPr>
      <t>2.</t>
    </r>
    <r>
      <rPr>
        <sz val="14"/>
        <rFont val="宋体"/>
        <charset val="134"/>
      </rPr>
      <t>加分项</t>
    </r>
    <r>
      <rPr>
        <sz val="14"/>
        <rFont val="Times New Roman"/>
        <family val="1"/>
      </rPr>
      <t>0.2</t>
    </r>
    <r>
      <rPr>
        <sz val="14"/>
        <rFont val="宋体"/>
        <charset val="134"/>
      </rPr>
      <t>分（</t>
    </r>
    <r>
      <rPr>
        <sz val="14"/>
        <rFont val="Times New Roman"/>
        <family val="1"/>
      </rPr>
      <t>2019</t>
    </r>
    <r>
      <rPr>
        <sz val="14"/>
        <rFont val="宋体"/>
        <charset val="134"/>
      </rPr>
      <t>食品学院硕士篮球选拔赛</t>
    </r>
    <r>
      <rPr>
        <sz val="14"/>
        <rFont val="Times New Roman"/>
        <family val="1"/>
      </rPr>
      <t>0.2</t>
    </r>
    <r>
      <rPr>
        <sz val="14"/>
        <rFont val="宋体"/>
        <charset val="134"/>
      </rPr>
      <t>分）共</t>
    </r>
    <r>
      <rPr>
        <sz val="14"/>
        <rFont val="Times New Roman"/>
        <family val="1"/>
      </rPr>
      <t>4.2</t>
    </r>
    <r>
      <rPr>
        <sz val="14"/>
        <rFont val="宋体"/>
        <charset val="134"/>
      </rPr>
      <t>分</t>
    </r>
  </si>
  <si>
    <t>林晖</t>
  </si>
  <si>
    <t>（1）宿舍文明评比五星宿舍 1分；（2）非学术讲座1次 0.2分。</t>
  </si>
  <si>
    <t>学习成绩26.85分（2）学术讲座2次 0.4分；（3）第十届食品学院综述大赛参与 0.1分；（4）第十二届实验技能创新大赛参与 0.1分</t>
  </si>
  <si>
    <t>食品学院院运会参与 0.2分</t>
  </si>
  <si>
    <t>程勇健</t>
  </si>
  <si>
    <t>（1）非学术性讲座0.2分/次，共2次 0.4分（2）研究生寝室评比，五星级宿舍 1分</t>
  </si>
  <si>
    <t>学习成绩26.94分 食品学院第十届综述大赛参与分 0.1分；学术性讲座 0.4分</t>
  </si>
  <si>
    <t>乔子骄</t>
  </si>
  <si>
    <t>基础分14分+班内互评（10分）
加分项：宿舍文明评比三星宿舍 0.6分</t>
  </si>
  <si>
    <t>绩点平均分：92.13  绩点平均分*0.3：27.64
2.科学研究
（1）食品学院第十届综述大赛参与 0.1分 
学术讲座：枸杞子与神经保护0.2分</t>
  </si>
  <si>
    <t>温伟桓</t>
  </si>
  <si>
    <t>四星级宿舍加 0.8 分  乡村振兴0.2分</t>
  </si>
  <si>
    <t>学习成绩26.8分综述大赛加0.1分
枸杞子与神经保护加0.2分</t>
  </si>
  <si>
    <t>（1）食品学院院运会提前赛参与  0.2分</t>
  </si>
  <si>
    <t>刘通</t>
  </si>
  <si>
    <t>基础分14分+班内互评（10分）+1=25分（1）五星级宿舍1分</t>
  </si>
  <si>
    <r>
      <rPr>
        <sz val="14"/>
        <rFont val="Times New Roman"/>
        <family val="1"/>
      </rPr>
      <t>1.26.05+18.7=44.75</t>
    </r>
    <r>
      <rPr>
        <sz val="14"/>
        <rFont val="宋体"/>
        <charset val="134"/>
      </rPr>
      <t>，（</t>
    </r>
    <r>
      <rPr>
        <sz val="14"/>
        <rFont val="Times New Roman"/>
        <family val="1"/>
      </rPr>
      <t>4</t>
    </r>
    <r>
      <rPr>
        <sz val="14"/>
        <rFont val="宋体"/>
        <charset val="134"/>
      </rPr>
      <t>）</t>
    </r>
    <r>
      <rPr>
        <sz val="14"/>
        <rFont val="Times New Roman"/>
        <family val="1"/>
      </rPr>
      <t>2.</t>
    </r>
    <r>
      <rPr>
        <sz val="14"/>
        <rFont val="宋体"/>
        <charset val="134"/>
      </rPr>
      <t>（</t>
    </r>
    <r>
      <rPr>
        <sz val="14"/>
        <rFont val="Times New Roman"/>
        <family val="1"/>
      </rPr>
      <t>1</t>
    </r>
    <r>
      <rPr>
        <sz val="14"/>
        <rFont val="宋体"/>
        <charset val="134"/>
      </rPr>
      <t>）食品学院第十届综述大赛参与</t>
    </r>
    <r>
      <rPr>
        <sz val="14"/>
        <rFont val="Times New Roman"/>
        <family val="1"/>
      </rPr>
      <t>0.1</t>
    </r>
    <r>
      <rPr>
        <sz val="14"/>
        <rFont val="宋体"/>
        <charset val="134"/>
      </rPr>
      <t>分（</t>
    </r>
    <r>
      <rPr>
        <sz val="14"/>
        <rFont val="Times New Roman"/>
        <family val="1"/>
      </rPr>
      <t>2</t>
    </r>
    <r>
      <rPr>
        <sz val="14"/>
        <rFont val="宋体"/>
        <charset val="134"/>
      </rPr>
      <t>）枸杞子与神经保护讲座</t>
    </r>
    <r>
      <rPr>
        <sz val="14"/>
        <rFont val="Times New Roman"/>
        <family val="1"/>
      </rPr>
      <t>0.2</t>
    </r>
    <r>
      <rPr>
        <sz val="14"/>
        <rFont val="宋体"/>
        <charset val="134"/>
      </rPr>
      <t>分（</t>
    </r>
    <r>
      <rPr>
        <sz val="14"/>
        <rFont val="Times New Roman"/>
        <family val="1"/>
      </rPr>
      <t>3</t>
    </r>
    <r>
      <rPr>
        <sz val="14"/>
        <rFont val="宋体"/>
        <charset val="134"/>
      </rPr>
      <t>）</t>
    </r>
    <r>
      <rPr>
        <sz val="14"/>
        <rFont val="Times New Roman"/>
        <family val="1"/>
      </rPr>
      <t>2019</t>
    </r>
    <r>
      <rPr>
        <sz val="14"/>
        <rFont val="宋体"/>
        <charset val="134"/>
      </rPr>
      <t>年研究生表彰大会参与</t>
    </r>
    <r>
      <rPr>
        <sz val="14"/>
        <rFont val="Times New Roman"/>
        <family val="1"/>
      </rPr>
      <t>0.2</t>
    </r>
    <r>
      <rPr>
        <sz val="14"/>
        <rFont val="宋体"/>
        <charset val="134"/>
      </rPr>
      <t>分</t>
    </r>
    <r>
      <rPr>
        <sz val="14"/>
        <rFont val="Times New Roman"/>
        <family val="1"/>
      </rPr>
      <t>2019</t>
    </r>
    <r>
      <rPr>
        <sz val="14"/>
        <rFont val="宋体"/>
        <charset val="134"/>
      </rPr>
      <t>级“丁颖杯”发明创意大赛</t>
    </r>
    <r>
      <rPr>
        <sz val="14"/>
        <rFont val="Times New Roman"/>
        <family val="1"/>
      </rPr>
      <t>0.1</t>
    </r>
    <r>
      <rPr>
        <sz val="14"/>
        <rFont val="宋体"/>
        <charset val="134"/>
      </rPr>
      <t>分研究生学术科学作品竞赛</t>
    </r>
    <r>
      <rPr>
        <sz val="14"/>
        <rFont val="Times New Roman"/>
        <family val="1"/>
      </rPr>
      <t>0.1</t>
    </r>
    <r>
      <rPr>
        <sz val="14"/>
        <rFont val="宋体"/>
        <charset val="134"/>
      </rPr>
      <t>分</t>
    </r>
    <r>
      <rPr>
        <sz val="14"/>
        <rFont val="Times New Roman"/>
        <family val="1"/>
      </rPr>
      <t>Smt3,ahomologueofyeastSUMO,contributestoasexualdevelopment,environmentaladaptation,andhostinfectionofafilamentousentomopathogen</t>
    </r>
    <r>
      <rPr>
        <sz val="14"/>
        <rFont val="宋体"/>
        <charset val="134"/>
      </rPr>
      <t>，</t>
    </r>
    <r>
      <rPr>
        <sz val="14"/>
        <rFont val="Times New Roman"/>
        <family val="1"/>
      </rPr>
      <t>FungalBiology</t>
    </r>
    <r>
      <rPr>
        <sz val="14"/>
        <rFont val="宋体"/>
        <charset val="134"/>
      </rPr>
      <t>，</t>
    </r>
    <r>
      <rPr>
        <sz val="14"/>
        <rFont val="Times New Roman"/>
        <family val="1"/>
      </rPr>
      <t>2020</t>
    </r>
    <r>
      <rPr>
        <sz val="14"/>
        <rFont val="宋体"/>
        <charset val="134"/>
      </rPr>
      <t>年</t>
    </r>
    <r>
      <rPr>
        <sz val="14"/>
        <rFont val="Times New Roman"/>
        <family val="1"/>
      </rPr>
      <t>8</t>
    </r>
    <r>
      <rPr>
        <sz val="14"/>
        <rFont val="宋体"/>
        <charset val="134"/>
      </rPr>
      <t>月</t>
    </r>
    <r>
      <rPr>
        <sz val="14"/>
        <rFont val="Times New Roman"/>
        <family val="1"/>
      </rPr>
      <t>18</t>
    </r>
    <r>
      <rPr>
        <sz val="14"/>
        <rFont val="宋体"/>
        <charset val="134"/>
      </rPr>
      <t>分（文章未收录，不加分）</t>
    </r>
  </si>
  <si>
    <r>
      <rPr>
        <sz val="14"/>
        <rFont val="宋体"/>
        <charset val="134"/>
      </rPr>
      <t>基础分</t>
    </r>
    <r>
      <rPr>
        <sz val="14"/>
        <rFont val="Times New Roman"/>
        <family val="1"/>
      </rPr>
      <t>4</t>
    </r>
    <r>
      <rPr>
        <sz val="14"/>
        <rFont val="宋体"/>
        <charset val="134"/>
      </rPr>
      <t>分</t>
    </r>
    <r>
      <rPr>
        <sz val="14"/>
        <rFont val="Times New Roman"/>
        <family val="1"/>
      </rPr>
      <t>+0.2+0.2=4.4</t>
    </r>
    <r>
      <rPr>
        <sz val="14"/>
        <rFont val="宋体"/>
        <charset val="134"/>
      </rPr>
      <t>分食品学院院运会参与</t>
    </r>
    <r>
      <rPr>
        <sz val="14"/>
        <rFont val="Times New Roman"/>
        <family val="1"/>
      </rPr>
      <t>0.2</t>
    </r>
    <r>
      <rPr>
        <sz val="14"/>
        <rFont val="宋体"/>
        <charset val="134"/>
      </rPr>
      <t>分食品学院院定向越野参与</t>
    </r>
    <r>
      <rPr>
        <sz val="14"/>
        <rFont val="Times New Roman"/>
        <family val="1"/>
      </rPr>
      <t>0.2</t>
    </r>
    <r>
      <rPr>
        <sz val="14"/>
        <rFont val="宋体"/>
        <charset val="134"/>
      </rPr>
      <t>分</t>
    </r>
  </si>
  <si>
    <t>刘飞</t>
  </si>
  <si>
    <t>非学术讲座0.2分+文明宿舍评比：两星宿舍0.4分</t>
  </si>
  <si>
    <t>学习成绩26.98分 综述大赛参与0.1分；
学术讲座0.2分（学习成绩为26.99分）</t>
  </si>
  <si>
    <t>蒋同</t>
  </si>
  <si>
    <t>基础分14分+班内互评10分 +加分项0.6分（三星宿舍0.6）</t>
  </si>
  <si>
    <t>1：学习成绩：26.90分
2：科学研究：0.3分（a) 学术讲座：枸纪子活动证明 0.2分
b) 综述大赛：《益生菌和过敏性皮炎关系的研究进展》0.1分</t>
  </si>
  <si>
    <t>张伟培</t>
  </si>
  <si>
    <r>
      <rPr>
        <sz val="14"/>
        <rFont val="宋体"/>
        <charset val="134"/>
      </rPr>
      <t>基础分：</t>
    </r>
    <r>
      <rPr>
        <sz val="14"/>
        <rFont val="Times New Roman"/>
        <family val="1"/>
      </rPr>
      <t>14</t>
    </r>
    <r>
      <rPr>
        <sz val="14"/>
        <rFont val="宋体"/>
        <charset val="134"/>
      </rPr>
      <t>分班内互评：</t>
    </r>
    <r>
      <rPr>
        <sz val="14"/>
        <rFont val="Times New Roman"/>
        <family val="1"/>
      </rPr>
      <t>10</t>
    </r>
    <r>
      <rPr>
        <sz val="14"/>
        <rFont val="宋体"/>
        <charset val="134"/>
      </rPr>
      <t>分加分项：宿舍评比：</t>
    </r>
    <r>
      <rPr>
        <sz val="14"/>
        <rFont val="Times New Roman"/>
        <family val="1"/>
      </rPr>
      <t>0.4</t>
    </r>
    <r>
      <rPr>
        <sz val="14"/>
        <rFont val="宋体"/>
        <charset val="134"/>
      </rPr>
      <t>分</t>
    </r>
  </si>
  <si>
    <r>
      <rPr>
        <sz val="14"/>
        <rFont val="宋体"/>
        <charset val="134"/>
      </rPr>
      <t>学习成绩食品生物技术专题与研究进展（</t>
    </r>
    <r>
      <rPr>
        <sz val="14"/>
        <rFont val="Times New Roman"/>
        <family val="1"/>
      </rPr>
      <t>2</t>
    </r>
    <r>
      <rPr>
        <sz val="14"/>
        <rFont val="宋体"/>
        <charset val="134"/>
      </rPr>
      <t>学分）：</t>
    </r>
    <r>
      <rPr>
        <sz val="14"/>
        <rFont val="Times New Roman"/>
        <family val="1"/>
      </rPr>
      <t>85</t>
    </r>
    <r>
      <rPr>
        <sz val="14"/>
        <rFont val="宋体"/>
        <charset val="134"/>
      </rPr>
      <t>分；高级食品化学（</t>
    </r>
    <r>
      <rPr>
        <sz val="14"/>
        <rFont val="Times New Roman"/>
        <family val="1"/>
      </rPr>
      <t>2</t>
    </r>
    <r>
      <rPr>
        <sz val="14"/>
        <rFont val="宋体"/>
        <charset val="134"/>
      </rPr>
      <t>学分）：</t>
    </r>
    <r>
      <rPr>
        <sz val="14"/>
        <rFont val="Times New Roman"/>
        <family val="1"/>
      </rPr>
      <t>88</t>
    </r>
    <r>
      <rPr>
        <sz val="14"/>
        <rFont val="宋体"/>
        <charset val="134"/>
      </rPr>
      <t>分；食品微生物学进展专题（</t>
    </r>
    <r>
      <rPr>
        <sz val="14"/>
        <rFont val="Times New Roman"/>
        <family val="1"/>
      </rPr>
      <t>2</t>
    </r>
    <r>
      <rPr>
        <sz val="14"/>
        <rFont val="宋体"/>
        <charset val="134"/>
      </rPr>
      <t>学分）：</t>
    </r>
    <r>
      <rPr>
        <sz val="14"/>
        <rFont val="Times New Roman"/>
        <family val="1"/>
      </rPr>
      <t>85</t>
    </r>
    <r>
      <rPr>
        <sz val="14"/>
        <rFont val="宋体"/>
        <charset val="134"/>
      </rPr>
      <t>分；工业微生物育种（</t>
    </r>
    <r>
      <rPr>
        <sz val="14"/>
        <rFont val="Times New Roman"/>
        <family val="1"/>
      </rPr>
      <t>2</t>
    </r>
    <r>
      <rPr>
        <sz val="14"/>
        <rFont val="宋体"/>
        <charset val="134"/>
      </rPr>
      <t>学分）：</t>
    </r>
    <r>
      <rPr>
        <sz val="14"/>
        <rFont val="Times New Roman"/>
        <family val="1"/>
      </rPr>
      <t>95</t>
    </r>
    <r>
      <rPr>
        <sz val="14"/>
        <rFont val="宋体"/>
        <charset val="134"/>
      </rPr>
      <t>分；生物工程下游技术（</t>
    </r>
    <r>
      <rPr>
        <sz val="14"/>
        <rFont val="Times New Roman"/>
        <family val="1"/>
      </rPr>
      <t>2</t>
    </r>
    <r>
      <rPr>
        <sz val="14"/>
        <rFont val="宋体"/>
        <charset val="134"/>
      </rPr>
      <t>学分）：</t>
    </r>
    <r>
      <rPr>
        <sz val="14"/>
        <rFont val="Times New Roman"/>
        <family val="1"/>
      </rPr>
      <t>80</t>
    </r>
    <r>
      <rPr>
        <sz val="14"/>
        <rFont val="宋体"/>
        <charset val="134"/>
      </rPr>
      <t>分；食品科学与工程文献综述与专题讨论（</t>
    </r>
    <r>
      <rPr>
        <sz val="14"/>
        <rFont val="Times New Roman"/>
        <family val="1"/>
      </rPr>
      <t>2</t>
    </r>
    <r>
      <rPr>
        <sz val="14"/>
        <rFont val="宋体"/>
        <charset val="134"/>
      </rPr>
      <t>学分）：</t>
    </r>
    <r>
      <rPr>
        <sz val="14"/>
        <rFont val="Times New Roman"/>
        <family val="1"/>
      </rPr>
      <t>82</t>
    </r>
    <r>
      <rPr>
        <sz val="14"/>
        <rFont val="宋体"/>
        <charset val="134"/>
      </rPr>
      <t>分；分子细胞生物学（</t>
    </r>
    <r>
      <rPr>
        <sz val="14"/>
        <rFont val="Times New Roman"/>
        <family val="1"/>
      </rPr>
      <t>2</t>
    </r>
    <r>
      <rPr>
        <sz val="14"/>
        <rFont val="宋体"/>
        <charset val="134"/>
      </rPr>
      <t>学分）：</t>
    </r>
    <r>
      <rPr>
        <sz val="14"/>
        <rFont val="Times New Roman"/>
        <family val="1"/>
      </rPr>
      <t>89</t>
    </r>
    <r>
      <rPr>
        <sz val="14"/>
        <rFont val="宋体"/>
        <charset val="134"/>
      </rPr>
      <t>分；试验设计与数据分析（</t>
    </r>
    <r>
      <rPr>
        <sz val="14"/>
        <rFont val="Times New Roman"/>
        <family val="1"/>
      </rPr>
      <t>2</t>
    </r>
    <r>
      <rPr>
        <sz val="14"/>
        <rFont val="宋体"/>
        <charset val="134"/>
      </rPr>
      <t>学分）：</t>
    </r>
    <r>
      <rPr>
        <sz val="14"/>
        <rFont val="Times New Roman"/>
        <family val="1"/>
      </rPr>
      <t>88</t>
    </r>
    <r>
      <rPr>
        <sz val="14"/>
        <rFont val="宋体"/>
        <charset val="134"/>
      </rPr>
      <t>分；硕士生英语（</t>
    </r>
    <r>
      <rPr>
        <sz val="14"/>
        <rFont val="Times New Roman"/>
        <family val="1"/>
      </rPr>
      <t>3</t>
    </r>
    <r>
      <rPr>
        <sz val="14"/>
        <rFont val="宋体"/>
        <charset val="134"/>
      </rPr>
      <t>学分）：</t>
    </r>
    <r>
      <rPr>
        <sz val="14"/>
        <rFont val="Times New Roman"/>
        <family val="1"/>
      </rPr>
      <t>88</t>
    </r>
    <r>
      <rPr>
        <sz val="14"/>
        <rFont val="宋体"/>
        <charset val="134"/>
      </rPr>
      <t>分；中国特色社会主义理论与实践研究（</t>
    </r>
    <r>
      <rPr>
        <sz val="14"/>
        <rFont val="Times New Roman"/>
        <family val="1"/>
      </rPr>
      <t>2</t>
    </r>
    <r>
      <rPr>
        <sz val="14"/>
        <rFont val="宋体"/>
        <charset val="134"/>
      </rPr>
      <t>学分）：</t>
    </r>
    <r>
      <rPr>
        <sz val="14"/>
        <rFont val="Times New Roman"/>
        <family val="1"/>
      </rPr>
      <t>87</t>
    </r>
    <r>
      <rPr>
        <sz val="14"/>
        <rFont val="宋体"/>
        <charset val="134"/>
      </rPr>
      <t>分；自然辩证法概论（</t>
    </r>
    <r>
      <rPr>
        <sz val="14"/>
        <rFont val="Times New Roman"/>
        <family val="1"/>
      </rPr>
      <t>1</t>
    </r>
    <r>
      <rPr>
        <sz val="14"/>
        <rFont val="宋体"/>
        <charset val="134"/>
      </rPr>
      <t>学分）：</t>
    </r>
    <r>
      <rPr>
        <sz val="14"/>
        <rFont val="Times New Roman"/>
        <family val="1"/>
      </rPr>
      <t>85</t>
    </r>
    <r>
      <rPr>
        <sz val="14"/>
        <rFont val="宋体"/>
        <charset val="134"/>
      </rPr>
      <t>分；食品科学研究专题（</t>
    </r>
    <r>
      <rPr>
        <sz val="14"/>
        <rFont val="Times New Roman"/>
        <family val="1"/>
      </rPr>
      <t>3</t>
    </r>
    <r>
      <rPr>
        <sz val="14"/>
        <rFont val="宋体"/>
        <charset val="134"/>
      </rPr>
      <t>学分）：</t>
    </r>
    <r>
      <rPr>
        <sz val="14"/>
        <rFont val="Times New Roman"/>
        <family val="1"/>
      </rPr>
      <t>90</t>
    </r>
    <r>
      <rPr>
        <sz val="14"/>
        <rFont val="宋体"/>
        <charset val="134"/>
      </rPr>
      <t>分；绩点平均分：</t>
    </r>
    <r>
      <rPr>
        <sz val="14"/>
        <rFont val="Times New Roman"/>
        <family val="1"/>
      </rPr>
      <t>85.28</t>
    </r>
    <r>
      <rPr>
        <sz val="14"/>
        <rFont val="宋体"/>
        <charset val="134"/>
      </rPr>
      <t>分；绩点平均分</t>
    </r>
    <r>
      <rPr>
        <sz val="14"/>
        <rFont val="Times New Roman"/>
        <family val="1"/>
      </rPr>
      <t>*0.3</t>
    </r>
    <r>
      <rPr>
        <sz val="14"/>
        <rFont val="宋体"/>
        <charset val="134"/>
      </rPr>
      <t>：</t>
    </r>
    <r>
      <rPr>
        <sz val="14"/>
        <rFont val="Times New Roman"/>
        <family val="1"/>
      </rPr>
      <t>25.584</t>
    </r>
    <r>
      <rPr>
        <sz val="14"/>
        <rFont val="宋体"/>
        <charset val="134"/>
      </rPr>
      <t>分科学研究：食品学院第十届综述大赛参与</t>
    </r>
    <r>
      <rPr>
        <sz val="14"/>
        <rFont val="Times New Roman"/>
        <family val="1"/>
      </rPr>
      <t>0.1</t>
    </r>
    <r>
      <rPr>
        <sz val="14"/>
        <rFont val="宋体"/>
        <charset val="134"/>
      </rPr>
      <t>分</t>
    </r>
  </si>
  <si>
    <r>
      <rPr>
        <sz val="14"/>
        <rFont val="宋体"/>
        <charset val="134"/>
      </rPr>
      <t>基础分：</t>
    </r>
    <r>
      <rPr>
        <sz val="14"/>
        <rFont val="Times New Roman"/>
        <family val="1"/>
      </rPr>
      <t>4</t>
    </r>
    <r>
      <rPr>
        <sz val="14"/>
        <rFont val="宋体"/>
        <charset val="134"/>
      </rPr>
      <t>分加分项：</t>
    </r>
    <r>
      <rPr>
        <sz val="14"/>
        <rFont val="Times New Roman"/>
        <family val="1"/>
      </rPr>
      <t>1.</t>
    </r>
    <r>
      <rPr>
        <sz val="14"/>
        <rFont val="宋体"/>
        <charset val="134"/>
      </rPr>
      <t>同时参加院、校运动会：</t>
    </r>
    <r>
      <rPr>
        <sz val="14"/>
        <rFont val="Times New Roman"/>
        <family val="1"/>
      </rPr>
      <t>0.3</t>
    </r>
    <r>
      <rPr>
        <sz val="14"/>
        <rFont val="宋体"/>
        <charset val="134"/>
      </rPr>
      <t>分</t>
    </r>
    <r>
      <rPr>
        <sz val="14"/>
        <rFont val="Times New Roman"/>
        <family val="1"/>
      </rPr>
      <t>2.</t>
    </r>
    <r>
      <rPr>
        <sz val="14"/>
        <rFont val="宋体"/>
        <charset val="134"/>
      </rPr>
      <t>食品学院院运会男子</t>
    </r>
    <r>
      <rPr>
        <sz val="14"/>
        <rFont val="Times New Roman"/>
        <family val="1"/>
      </rPr>
      <t>4</t>
    </r>
    <r>
      <rPr>
        <sz val="14"/>
        <rFont val="宋体"/>
        <charset val="134"/>
      </rPr>
      <t>×</t>
    </r>
    <r>
      <rPr>
        <sz val="14"/>
        <rFont val="Times New Roman"/>
        <family val="1"/>
      </rPr>
      <t>100</t>
    </r>
    <r>
      <rPr>
        <sz val="14"/>
        <rFont val="宋体"/>
        <charset val="134"/>
      </rPr>
      <t>米第六名：</t>
    </r>
    <r>
      <rPr>
        <sz val="14"/>
        <rFont val="Times New Roman"/>
        <family val="1"/>
      </rPr>
      <t>0.5</t>
    </r>
    <r>
      <rPr>
        <sz val="14"/>
        <rFont val="宋体"/>
        <charset val="134"/>
      </rPr>
      <t>分</t>
    </r>
    <r>
      <rPr>
        <sz val="14"/>
        <rFont val="Times New Roman"/>
        <family val="1"/>
      </rPr>
      <t>3.</t>
    </r>
    <r>
      <rPr>
        <sz val="14"/>
        <rFont val="宋体"/>
        <charset val="134"/>
      </rPr>
      <t>食品学院院运会男子引体向上第四名：</t>
    </r>
    <r>
      <rPr>
        <sz val="14"/>
        <rFont val="Times New Roman"/>
        <family val="1"/>
      </rPr>
      <t>0.7</t>
    </r>
    <r>
      <rPr>
        <sz val="14"/>
        <rFont val="宋体"/>
        <charset val="134"/>
      </rPr>
      <t>分</t>
    </r>
  </si>
  <si>
    <t>李宛潼</t>
  </si>
  <si>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t>
    </r>
    <r>
      <rPr>
        <sz val="14"/>
        <rFont val="Times New Roman"/>
        <family val="1"/>
      </rPr>
      <t>10</t>
    </r>
    <r>
      <rPr>
        <sz val="14"/>
        <rFont val="宋体"/>
        <charset val="134"/>
      </rPr>
      <t>分）加分项（</t>
    </r>
    <r>
      <rPr>
        <sz val="14"/>
        <rFont val="Times New Roman"/>
        <family val="1"/>
      </rPr>
      <t>1</t>
    </r>
    <r>
      <rPr>
        <sz val="14"/>
        <rFont val="宋体"/>
        <charset val="134"/>
      </rPr>
      <t>）文明宿舍评比</t>
    </r>
    <r>
      <rPr>
        <sz val="14"/>
        <rFont val="Times New Roman"/>
        <family val="1"/>
      </rPr>
      <t>-</t>
    </r>
    <r>
      <rPr>
        <sz val="14"/>
        <rFont val="宋体"/>
        <charset val="134"/>
      </rPr>
      <t>三星宿舍</t>
    </r>
    <r>
      <rPr>
        <sz val="14"/>
        <rFont val="Times New Roman"/>
        <family val="1"/>
      </rPr>
      <t>0.6</t>
    </r>
    <r>
      <rPr>
        <sz val="14"/>
        <rFont val="宋体"/>
        <charset val="134"/>
      </rPr>
      <t>分</t>
    </r>
  </si>
  <si>
    <r>
      <rPr>
        <sz val="14"/>
        <rFont val="Times New Roman"/>
        <family val="1"/>
      </rPr>
      <t>1.</t>
    </r>
    <r>
      <rPr>
        <sz val="14"/>
        <rFont val="宋体"/>
        <charset val="134"/>
      </rPr>
      <t>学习成绩（食品添加剂</t>
    </r>
    <r>
      <rPr>
        <sz val="14"/>
        <rFont val="Times New Roman"/>
        <family val="1"/>
      </rPr>
      <t>286</t>
    </r>
    <r>
      <rPr>
        <sz val="14"/>
        <rFont val="宋体"/>
        <charset val="134"/>
      </rPr>
      <t>、食品营养与功能性食品</t>
    </r>
    <r>
      <rPr>
        <sz val="14"/>
        <rFont val="Times New Roman"/>
        <family val="1"/>
      </rPr>
      <t>285</t>
    </r>
    <r>
      <rPr>
        <sz val="14"/>
        <rFont val="宋体"/>
        <charset val="134"/>
      </rPr>
      <t>、食品科学与工程文献综述</t>
    </r>
    <r>
      <rPr>
        <sz val="14"/>
        <rFont val="Times New Roman"/>
        <family val="1"/>
      </rPr>
      <t>286</t>
    </r>
    <r>
      <rPr>
        <sz val="14"/>
        <rFont val="宋体"/>
        <charset val="134"/>
      </rPr>
      <t>、高等有机化学</t>
    </r>
    <r>
      <rPr>
        <sz val="14"/>
        <rFont val="Times New Roman"/>
        <family val="1"/>
      </rPr>
      <t>290</t>
    </r>
    <r>
      <rPr>
        <sz val="14"/>
        <rFont val="宋体"/>
        <charset val="134"/>
      </rPr>
      <t>、实验动物学</t>
    </r>
    <r>
      <rPr>
        <sz val="14"/>
        <rFont val="Times New Roman"/>
        <family val="1"/>
      </rPr>
      <t>298</t>
    </r>
    <r>
      <rPr>
        <sz val="14"/>
        <rFont val="宋体"/>
        <charset val="134"/>
      </rPr>
      <t>、网络信息资源检索</t>
    </r>
    <r>
      <rPr>
        <sz val="14"/>
        <rFont val="Times New Roman"/>
        <family val="1"/>
      </rPr>
      <t>188</t>
    </r>
    <r>
      <rPr>
        <sz val="14"/>
        <rFont val="宋体"/>
        <charset val="134"/>
      </rPr>
      <t>、如何写好科研论文（</t>
    </r>
    <r>
      <rPr>
        <sz val="14"/>
        <rFont val="Times New Roman"/>
        <family val="1"/>
      </rPr>
      <t>MOOC</t>
    </r>
    <r>
      <rPr>
        <sz val="14"/>
        <rFont val="宋体"/>
        <charset val="134"/>
      </rPr>
      <t>）</t>
    </r>
    <r>
      <rPr>
        <sz val="14"/>
        <rFont val="Times New Roman"/>
        <family val="1"/>
      </rPr>
      <t>281</t>
    </r>
    <r>
      <rPr>
        <sz val="14"/>
        <rFont val="宋体"/>
        <charset val="134"/>
      </rPr>
      <t>、食品科学研究专题</t>
    </r>
    <r>
      <rPr>
        <sz val="14"/>
        <rFont val="Times New Roman"/>
        <family val="1"/>
      </rPr>
      <t>387</t>
    </r>
    <r>
      <rPr>
        <sz val="14"/>
        <rFont val="宋体"/>
        <charset val="134"/>
      </rPr>
      <t>、硕士英语</t>
    </r>
    <r>
      <rPr>
        <sz val="14"/>
        <rFont val="Times New Roman"/>
        <family val="1"/>
      </rPr>
      <t>387</t>
    </r>
    <r>
      <rPr>
        <sz val="14"/>
        <rFont val="宋体"/>
        <charset val="134"/>
      </rPr>
      <t>、中特</t>
    </r>
    <r>
      <rPr>
        <sz val="14"/>
        <rFont val="Times New Roman"/>
        <family val="1"/>
      </rPr>
      <t>290</t>
    </r>
    <r>
      <rPr>
        <sz val="14"/>
        <rFont val="宋体"/>
        <charset val="134"/>
      </rPr>
      <t>、马克思</t>
    </r>
    <r>
      <rPr>
        <sz val="14"/>
        <rFont val="Times New Roman"/>
        <family val="1"/>
      </rPr>
      <t>181</t>
    </r>
    <r>
      <rPr>
        <sz val="14"/>
        <rFont val="宋体"/>
        <charset val="134"/>
      </rPr>
      <t>））绩点平均分绩点平均分</t>
    </r>
    <r>
      <rPr>
        <sz val="14"/>
        <rFont val="Times New Roman"/>
        <family val="1"/>
      </rPr>
      <t>96.2*0.3=28.86</t>
    </r>
    <r>
      <rPr>
        <sz val="14"/>
        <rFont val="宋体"/>
        <charset val="134"/>
      </rPr>
      <t>加分项（</t>
    </r>
    <r>
      <rPr>
        <sz val="14"/>
        <rFont val="Times New Roman"/>
        <family val="1"/>
      </rPr>
      <t>1</t>
    </r>
    <r>
      <rPr>
        <sz val="14"/>
        <rFont val="宋体"/>
        <charset val="134"/>
      </rPr>
      <t>）枸杞子与神经保护讲座</t>
    </r>
    <r>
      <rPr>
        <sz val="14"/>
        <rFont val="Times New Roman"/>
        <family val="1"/>
      </rPr>
      <t>0.2</t>
    </r>
    <r>
      <rPr>
        <sz val="14"/>
        <rFont val="宋体"/>
        <charset val="134"/>
      </rPr>
      <t>分；（</t>
    </r>
    <r>
      <rPr>
        <sz val="14"/>
        <rFont val="Times New Roman"/>
        <family val="1"/>
      </rPr>
      <t>2</t>
    </r>
    <r>
      <rPr>
        <sz val="14"/>
        <rFont val="宋体"/>
        <charset val="134"/>
      </rPr>
      <t>）食品学院第十届综述大赛参与</t>
    </r>
    <r>
      <rPr>
        <sz val="14"/>
        <rFont val="Times New Roman"/>
        <family val="1"/>
      </rPr>
      <t>0.1</t>
    </r>
    <r>
      <rPr>
        <sz val="14"/>
        <rFont val="宋体"/>
        <charset val="134"/>
      </rPr>
      <t>分</t>
    </r>
  </si>
  <si>
    <r>
      <rPr>
        <sz val="14"/>
        <rFont val="宋体"/>
        <charset val="134"/>
      </rPr>
      <t>基础分</t>
    </r>
    <r>
      <rPr>
        <sz val="14"/>
        <rFont val="Times New Roman"/>
        <family val="1"/>
      </rPr>
      <t>4</t>
    </r>
    <r>
      <rPr>
        <sz val="14"/>
        <rFont val="宋体"/>
        <charset val="134"/>
      </rPr>
      <t>分加分项（</t>
    </r>
    <r>
      <rPr>
        <sz val="14"/>
        <rFont val="Times New Roman"/>
        <family val="1"/>
      </rPr>
      <t>1</t>
    </r>
    <r>
      <rPr>
        <sz val="14"/>
        <rFont val="宋体"/>
        <charset val="134"/>
      </rPr>
      <t>）食品学院院运会参与</t>
    </r>
    <r>
      <rPr>
        <sz val="14"/>
        <rFont val="Times New Roman"/>
        <family val="1"/>
      </rPr>
      <t>0.2</t>
    </r>
    <r>
      <rPr>
        <sz val="14"/>
        <rFont val="宋体"/>
        <charset val="134"/>
      </rPr>
      <t>分</t>
    </r>
  </si>
  <si>
    <t>徐天翔</t>
  </si>
  <si>
    <t>元旦晚会表演，0.2分；二星宿舍0.4分</t>
  </si>
  <si>
    <t>学习成绩24.97</t>
  </si>
  <si>
    <t>陆颖芳</t>
  </si>
  <si>
    <t>1、基础分14分
2、班内互评10分
3、星级宿舍评比 二星宿舍 0.4分</t>
  </si>
  <si>
    <t>1、学习成绩，27.012分
2、论文加分  24分
3、食品学院综述大赛第十届比赛参与 0.1分</t>
  </si>
  <si>
    <t>1、基础分4分</t>
  </si>
  <si>
    <t>张司南</t>
  </si>
  <si>
    <t>院级优秀研究生干部 1分、包装工程党支部副书记 2分、四星宿舍 0.8分、院优秀党务工作者 0.5分</t>
  </si>
  <si>
    <r>
      <rPr>
        <sz val="14"/>
        <rFont val="宋体"/>
        <charset val="134"/>
      </rPr>
      <t>绩点平均分</t>
    </r>
    <r>
      <rPr>
        <sz val="14"/>
        <rFont val="Times New Roman"/>
        <family val="1"/>
      </rPr>
      <t>92.17*0.3=27.65</t>
    </r>
    <r>
      <rPr>
        <sz val="14"/>
        <rFont val="宋体"/>
        <charset val="134"/>
      </rPr>
      <t>、SCI 4区（</t>
    </r>
    <r>
      <rPr>
        <sz val="14"/>
        <rFont val="Times New Roman"/>
        <family val="1"/>
      </rPr>
      <t>Ultrahigh pressure extraction of polysaccharide from Morinda officinalis and effect on the polysaccharide structure</t>
    </r>
    <r>
      <rPr>
        <sz val="14"/>
        <rFont val="宋体"/>
        <charset val="134"/>
      </rPr>
      <t>，《</t>
    </r>
    <r>
      <rPr>
        <sz val="14"/>
        <rFont val="Times New Roman"/>
        <family val="1"/>
      </rPr>
      <t>Separation Science and Technology</t>
    </r>
    <r>
      <rPr>
        <sz val="14"/>
        <rFont val="宋体"/>
        <charset val="134"/>
      </rPr>
      <t>》</t>
    </r>
    <r>
      <rPr>
        <sz val="14"/>
        <rFont val="Times New Roman"/>
        <family val="1"/>
      </rPr>
      <t>,2020.7</t>
    </r>
    <r>
      <rPr>
        <sz val="14"/>
        <rFont val="宋体"/>
        <charset val="134"/>
      </rPr>
      <t>）</t>
    </r>
    <r>
      <rPr>
        <sz val="14"/>
        <rFont val="Times New Roman"/>
        <family val="1"/>
      </rPr>
      <t xml:space="preserve"> 12</t>
    </r>
    <r>
      <rPr>
        <sz val="14"/>
        <rFont val="宋体"/>
        <charset val="134"/>
      </rPr>
      <t>分、学术讲座 0.2分、综述大赛参与筽分</t>
    </r>
  </si>
  <si>
    <t>铅球比赛（加0.2分）、参加定向越野（加0.2分）</t>
  </si>
  <si>
    <t>钟淳菲</t>
  </si>
  <si>
    <r>
      <rPr>
        <sz val="14"/>
        <color theme="1"/>
        <rFont val="宋体"/>
        <charset val="134"/>
        <scheme val="minor"/>
      </rPr>
      <t>基础分</t>
    </r>
    <r>
      <rPr>
        <sz val="14"/>
        <color theme="1"/>
        <rFont val="Times New Roman"/>
        <family val="1"/>
      </rPr>
      <t>14</t>
    </r>
    <r>
      <rPr>
        <sz val="14"/>
        <color theme="1"/>
        <rFont val="宋体"/>
        <charset val="134"/>
        <scheme val="minor"/>
      </rPr>
      <t>分</t>
    </r>
    <r>
      <rPr>
        <sz val="14"/>
        <color theme="1"/>
        <rFont val="Times New Roman"/>
        <family val="1"/>
      </rPr>
      <t>+</t>
    </r>
    <r>
      <rPr>
        <sz val="14"/>
        <color theme="1"/>
        <rFont val="宋体"/>
        <charset val="134"/>
        <scheme val="minor"/>
      </rPr>
      <t>班内互评</t>
    </r>
    <r>
      <rPr>
        <sz val="14"/>
        <color theme="1"/>
        <rFont val="Times New Roman"/>
        <family val="1"/>
      </rPr>
      <t>10</t>
    </r>
    <r>
      <rPr>
        <sz val="14"/>
        <color theme="1"/>
        <rFont val="宋体"/>
        <charset val="134"/>
        <scheme val="minor"/>
      </rPr>
      <t>分</t>
    </r>
    <r>
      <rPr>
        <sz val="14"/>
        <color theme="1"/>
        <rFont val="Times New Roman"/>
        <family val="1"/>
      </rPr>
      <t>+</t>
    </r>
    <r>
      <rPr>
        <sz val="14"/>
        <color theme="1"/>
        <rFont val="宋体"/>
        <charset val="134"/>
      </rPr>
      <t>院级优秀干事</t>
    </r>
    <r>
      <rPr>
        <sz val="14"/>
        <color theme="1"/>
        <rFont val="Times New Roman"/>
        <family val="1"/>
      </rPr>
      <t>1</t>
    </r>
    <r>
      <rPr>
        <sz val="14"/>
        <color theme="1"/>
        <rFont val="宋体"/>
        <charset val="134"/>
      </rPr>
      <t>分</t>
    </r>
    <r>
      <rPr>
        <sz val="14"/>
        <color theme="1"/>
        <rFont val="Times New Roman"/>
        <family val="1"/>
      </rPr>
      <t>+</t>
    </r>
    <r>
      <rPr>
        <sz val="14"/>
        <color theme="1"/>
        <rFont val="宋体"/>
        <charset val="134"/>
      </rPr>
      <t>院级优秀学生干部</t>
    </r>
    <r>
      <rPr>
        <sz val="14"/>
        <color theme="1"/>
        <rFont val="Times New Roman"/>
        <family val="1"/>
      </rPr>
      <t>1</t>
    </r>
    <r>
      <rPr>
        <sz val="14"/>
        <color theme="1"/>
        <rFont val="宋体"/>
        <charset val="134"/>
      </rPr>
      <t>分</t>
    </r>
    <r>
      <rPr>
        <sz val="14"/>
        <color theme="1"/>
        <rFont val="Times New Roman"/>
        <family val="1"/>
      </rPr>
      <t>+</t>
    </r>
    <r>
      <rPr>
        <sz val="14"/>
        <color theme="1"/>
        <rFont val="宋体"/>
        <charset val="134"/>
      </rPr>
      <t>党支部副书记</t>
    </r>
    <r>
      <rPr>
        <sz val="14"/>
        <color theme="1"/>
        <rFont val="Times New Roman"/>
        <family val="1"/>
      </rPr>
      <t>2</t>
    </r>
    <r>
      <rPr>
        <sz val="14"/>
        <color theme="1"/>
        <rFont val="宋体"/>
        <charset val="134"/>
      </rPr>
      <t>分</t>
    </r>
    <r>
      <rPr>
        <sz val="14"/>
        <color theme="1"/>
        <rFont val="Times New Roman"/>
        <family val="1"/>
      </rPr>
      <t>+</t>
    </r>
    <r>
      <rPr>
        <sz val="14"/>
        <color theme="1"/>
        <rFont val="宋体"/>
        <charset val="134"/>
      </rPr>
      <t>非学术讲座</t>
    </r>
    <r>
      <rPr>
        <sz val="14"/>
        <color theme="1"/>
        <rFont val="Times New Roman"/>
        <family val="1"/>
      </rPr>
      <t>0.4</t>
    </r>
    <r>
      <rPr>
        <sz val="14"/>
        <color theme="1"/>
        <rFont val="宋体"/>
        <charset val="134"/>
      </rPr>
      <t>分</t>
    </r>
    <r>
      <rPr>
        <sz val="14"/>
        <color theme="1"/>
        <rFont val="Times New Roman"/>
        <family val="1"/>
      </rPr>
      <t>+</t>
    </r>
    <r>
      <rPr>
        <sz val="14"/>
        <color theme="1"/>
        <rFont val="宋体"/>
        <charset val="134"/>
      </rPr>
      <t>三星宿舍</t>
    </r>
    <r>
      <rPr>
        <sz val="14"/>
        <color theme="1"/>
        <rFont val="Times New Roman"/>
        <family val="1"/>
      </rPr>
      <t>0.6</t>
    </r>
    <r>
      <rPr>
        <sz val="14"/>
        <color theme="1"/>
        <rFont val="宋体"/>
        <charset val="134"/>
      </rPr>
      <t>分</t>
    </r>
  </si>
  <si>
    <t>学习成绩27.78+一级中文核心7分+文献综述大赛0.1分+学术讲座0.2分</t>
  </si>
  <si>
    <r>
      <rPr>
        <sz val="14"/>
        <color theme="1"/>
        <rFont val="宋体"/>
        <charset val="134"/>
        <scheme val="minor"/>
      </rPr>
      <t>基础分</t>
    </r>
    <r>
      <rPr>
        <sz val="14"/>
        <color theme="1"/>
        <rFont val="Times New Roman"/>
        <family val="1"/>
      </rPr>
      <t>4</t>
    </r>
    <r>
      <rPr>
        <sz val="14"/>
        <color theme="1"/>
        <rFont val="宋体"/>
        <charset val="134"/>
        <scheme val="minor"/>
      </rPr>
      <t>分+研究生篮球联赛八强0.5分+篮球赛 选拔0.2分+院定向越野第三名0.8分+校定向越野0.3分+院运动会0.2</t>
    </r>
  </si>
  <si>
    <t>任运红</t>
  </si>
  <si>
    <t>基础分14分+班内互评（10分）；加分项，院优秀学生干部+1分，非学术性讲座：昆虫的社会和行为 、选择场域，架构成长发展+0.4分，元旦晚会：《抖肩舞》+0.2分，五星宿舍+1分，班长+2分</t>
  </si>
  <si>
    <t>学习成绩+27.78，学术性讲座：氢键耦合振子对的受激弛豫与变异、生物资源工程的过去、现在和未来、遇见未知的自己、院长有约+0.8分，综述大赛+0.1 分，中文论文《铁皮石斛发酵酒品质特性研究》+5分</t>
  </si>
  <si>
    <t>基础分4分；加分项：院田径会铅球+0.2分，院级定向越野赛第三名+0.8分，院内篮球选拔赛+ 0.2 分，云锻炼+0.2分</t>
  </si>
  <si>
    <t>杜金婷</t>
  </si>
  <si>
    <t>基础分14分+班内互评（10分）；加分项（共7分）： (1)院研会干事 1分 (2)院研会优秀干事 1分 (3)非学术讲座 1分/5次（规划生涯圆梦华农、涉农语言与涉农思维、玩命为科研增“光”添彩、昆虫的社会和行为、元旦晚会表演） (4)丁颖杯二等奖队员 0.5分(5)丁颖杯三等奖 0.5分(6)创客杯创业比赛 0.2分 (7)四星宿舍 0.8分 (8)科技回乡校级优秀 1分 （9）校研会优秀干事1分</t>
  </si>
  <si>
    <t>绩点平均分：94.23
学习成绩得分：28.27
加分项（共0.7分）：(1)食品学院第十届综述大赛参与 0.1分 (2)学术讲座 0.6分/3次（Bioresources讲座、枸杞子讲座、遇见未知的自己）</t>
  </si>
  <si>
    <t>基础分4分；加分项（共0.4分）：(1)食品学院院运会参与  0.2分 (2)院定向越野 0.2分</t>
  </si>
  <si>
    <t>方子莹</t>
  </si>
  <si>
    <t>元旦晚会表演人员：0.2分、燕山论坛-遇见未知的自己：0.2分、燕山论坛-美国兽医教育简介及中美兽医教育差异：0.2分、四星宿舍：0.8分、院文体部干事及心理委员：1分、参与2020.7月中国建设银行“新金融.建未来”创新马拉松大赛入复赛：0.2分</t>
  </si>
  <si>
    <r>
      <rPr>
        <sz val="14"/>
        <color rgb="FF000000"/>
        <rFont val="宋体"/>
        <charset val="134"/>
      </rPr>
      <t>绩点平均分*0.3：</t>
    </r>
    <r>
      <rPr>
        <sz val="14"/>
        <color rgb="FF000000"/>
        <rFont val="Calibri"/>
        <family val="2"/>
      </rPr>
      <t>27.17</t>
    </r>
    <r>
      <rPr>
        <sz val="14"/>
        <color rgb="FF000000"/>
        <rFont val="宋体"/>
        <charset val="134"/>
      </rPr>
      <t>分、枸杞子与神经保护：0.2分、第六届中国 “互联网+”大学生创新创业大赛省银奖负责人：3分、第十二届挑战杯中国大学生创业计划竞赛省赛铜奖主要成员：1分、院综述大赛：0.1分、“创客杯”大学生创新创业大赛进入复赛：0.1分、广东众创杯创新创业大赛：0.1分、广州高价值专利比赛三等奖：0.2分</t>
    </r>
  </si>
  <si>
    <t>参与院运动会提前赛：0.2分
参与院定向越野：0.2分</t>
  </si>
  <si>
    <t>谢翀</t>
  </si>
  <si>
    <r>
      <rPr>
        <sz val="14"/>
        <rFont val="宋体"/>
        <charset val="134"/>
      </rPr>
      <t>基础分14分</t>
    </r>
    <r>
      <rPr>
        <sz val="14"/>
        <rFont val="Times New Roman"/>
        <family val="1"/>
      </rPr>
      <t>+</t>
    </r>
    <r>
      <rPr>
        <sz val="14"/>
        <rFont val="宋体"/>
        <charset val="134"/>
      </rPr>
      <t>班内互评（</t>
    </r>
    <r>
      <rPr>
        <sz val="14"/>
        <rFont val="Times New Roman"/>
        <family val="1"/>
      </rPr>
      <t>10</t>
    </r>
    <r>
      <rPr>
        <sz val="14"/>
        <rFont val="宋体"/>
        <charset val="134"/>
      </rPr>
      <t>分）（</t>
    </r>
    <r>
      <rPr>
        <sz val="14"/>
        <rFont val="Times New Roman"/>
        <family val="1"/>
      </rPr>
      <t>1</t>
    </r>
    <r>
      <rPr>
        <sz val="14"/>
        <rFont val="宋体"/>
        <charset val="134"/>
      </rPr>
      <t xml:space="preserve">）四星宿舍 </t>
    </r>
    <r>
      <rPr>
        <sz val="14"/>
        <rFont val="Times New Roman"/>
        <family val="1"/>
      </rPr>
      <t>0.8</t>
    </r>
    <r>
      <rPr>
        <sz val="14"/>
        <rFont val="宋体"/>
        <charset val="134"/>
      </rPr>
      <t>分；（</t>
    </r>
    <r>
      <rPr>
        <sz val="14"/>
        <rFont val="Times New Roman"/>
        <family val="1"/>
      </rPr>
      <t>2</t>
    </r>
    <r>
      <rPr>
        <sz val="14"/>
        <rFont val="宋体"/>
        <charset val="134"/>
      </rPr>
      <t xml:space="preserve">）非学术讲座：涉农语言与涉农思维框架源于农事的世界认知 </t>
    </r>
    <r>
      <rPr>
        <sz val="14"/>
        <rFont val="Times New Roman"/>
        <family val="1"/>
      </rPr>
      <t>0.2</t>
    </r>
    <r>
      <rPr>
        <sz val="14"/>
        <rFont val="宋体"/>
        <charset val="134"/>
      </rPr>
      <t>分；（</t>
    </r>
    <r>
      <rPr>
        <sz val="14"/>
        <rFont val="Times New Roman"/>
        <family val="1"/>
      </rPr>
      <t>3</t>
    </r>
    <r>
      <rPr>
        <sz val="14"/>
        <rFont val="宋体"/>
        <charset val="134"/>
      </rPr>
      <t xml:space="preserve">）非学术讲座：玩命为科研增“光”添彩 </t>
    </r>
    <r>
      <rPr>
        <sz val="14"/>
        <rFont val="Times New Roman"/>
        <family val="1"/>
      </rPr>
      <t>0.2</t>
    </r>
    <r>
      <rPr>
        <sz val="14"/>
        <rFont val="宋体"/>
        <charset val="134"/>
      </rPr>
      <t>分；</t>
    </r>
  </si>
  <si>
    <r>
      <rPr>
        <sz val="14"/>
        <rFont val="宋体"/>
        <charset val="134"/>
      </rPr>
      <t>1</t>
    </r>
    <r>
      <rPr>
        <sz val="14"/>
        <rFont val="Times New Roman"/>
        <family val="1"/>
      </rPr>
      <t>.</t>
    </r>
    <r>
      <rPr>
        <sz val="14"/>
        <rFont val="宋体"/>
        <charset val="134"/>
      </rPr>
      <t>学习成绩（研究生二年级同学类请列出单科成绩及学分明细，绩点平均分及绩点平均分*0.3；研究生三年级同学为</t>
    </r>
    <r>
      <rPr>
        <sz val="14"/>
        <rFont val="Times New Roman"/>
        <family val="1"/>
      </rPr>
      <t>0</t>
    </r>
    <r>
      <rPr>
        <sz val="14"/>
        <rFont val="宋体"/>
        <charset val="134"/>
      </rPr>
      <t>分）食品加工过程模拟</t>
    </r>
    <r>
      <rPr>
        <sz val="14"/>
        <rFont val="Times New Roman"/>
        <family val="1"/>
      </rPr>
      <t>-</t>
    </r>
    <r>
      <rPr>
        <sz val="14"/>
        <rFont val="宋体"/>
        <charset val="134"/>
      </rPr>
      <t>优化</t>
    </r>
    <r>
      <rPr>
        <sz val="14"/>
        <rFont val="Times New Roman"/>
        <family val="1"/>
      </rPr>
      <t>-</t>
    </r>
    <r>
      <rPr>
        <sz val="14"/>
        <rFont val="宋体"/>
        <charset val="134"/>
      </rPr>
      <t>控制 成绩：</t>
    </r>
    <r>
      <rPr>
        <sz val="14"/>
        <rFont val="Times New Roman"/>
        <family val="1"/>
      </rPr>
      <t xml:space="preserve">87 </t>
    </r>
    <r>
      <rPr>
        <sz val="14"/>
        <rFont val="宋体"/>
        <charset val="134"/>
      </rPr>
      <t>学分：3实验动物学 成绩：</t>
    </r>
    <r>
      <rPr>
        <sz val="14"/>
        <rFont val="Times New Roman"/>
        <family val="1"/>
      </rPr>
      <t xml:space="preserve">86 </t>
    </r>
    <r>
      <rPr>
        <sz val="14"/>
        <rFont val="宋体"/>
        <charset val="134"/>
      </rPr>
      <t>学分：2科学写作 成绩：</t>
    </r>
    <r>
      <rPr>
        <sz val="14"/>
        <rFont val="Times New Roman"/>
        <family val="1"/>
      </rPr>
      <t xml:space="preserve">93 </t>
    </r>
    <r>
      <rPr>
        <sz val="14"/>
        <rFont val="宋体"/>
        <charset val="134"/>
      </rPr>
      <t>学分：3试验设计与数据分析 成绩：</t>
    </r>
    <r>
      <rPr>
        <sz val="14"/>
        <rFont val="Times New Roman"/>
        <family val="1"/>
      </rPr>
      <t xml:space="preserve">98 </t>
    </r>
    <r>
      <rPr>
        <sz val="14"/>
        <rFont val="宋体"/>
        <charset val="134"/>
      </rPr>
      <t>学分：2工程伦理 成绩：</t>
    </r>
    <r>
      <rPr>
        <sz val="14"/>
        <rFont val="Times New Roman"/>
        <family val="1"/>
      </rPr>
      <t xml:space="preserve">90 </t>
    </r>
    <r>
      <rPr>
        <sz val="14"/>
        <rFont val="宋体"/>
        <charset val="134"/>
      </rPr>
      <t>学分：2硕士生英语 成绩：</t>
    </r>
    <r>
      <rPr>
        <sz val="14"/>
        <rFont val="Times New Roman"/>
        <family val="1"/>
      </rPr>
      <t xml:space="preserve">97 </t>
    </r>
    <r>
      <rPr>
        <sz val="14"/>
        <rFont val="宋体"/>
        <charset val="134"/>
      </rPr>
      <t>学分：3中国特色社会主义理论与实践研究 成绩：</t>
    </r>
    <r>
      <rPr>
        <sz val="14"/>
        <rFont val="Times New Roman"/>
        <family val="1"/>
      </rPr>
      <t xml:space="preserve">89 </t>
    </r>
    <r>
      <rPr>
        <sz val="14"/>
        <rFont val="宋体"/>
        <charset val="134"/>
      </rPr>
      <t>学分：2自然辨证法概论 成绩：</t>
    </r>
    <r>
      <rPr>
        <sz val="14"/>
        <rFont val="Times New Roman"/>
        <family val="1"/>
      </rPr>
      <t xml:space="preserve">95 </t>
    </r>
    <r>
      <rPr>
        <sz val="14"/>
        <rFont val="宋体"/>
        <charset val="134"/>
      </rPr>
      <t>学分：1高级食品化学 成绩：</t>
    </r>
    <r>
      <rPr>
        <sz val="14"/>
        <rFont val="Times New Roman"/>
        <family val="1"/>
      </rPr>
      <t xml:space="preserve">93 </t>
    </r>
    <r>
      <rPr>
        <sz val="14"/>
        <rFont val="宋体"/>
        <charset val="134"/>
      </rPr>
      <t>学分：2食品与健康及保健食品开发趋势专题 成绩：</t>
    </r>
    <r>
      <rPr>
        <sz val="14"/>
        <rFont val="Times New Roman"/>
        <family val="1"/>
      </rPr>
      <t xml:space="preserve">97 </t>
    </r>
    <r>
      <rPr>
        <sz val="14"/>
        <rFont val="宋体"/>
        <charset val="134"/>
      </rPr>
      <t>学分：2食品加工与贮运专题 成绩：</t>
    </r>
    <r>
      <rPr>
        <sz val="14"/>
        <rFont val="Times New Roman"/>
        <family val="1"/>
      </rPr>
      <t xml:space="preserve">98 </t>
    </r>
    <r>
      <rPr>
        <sz val="14"/>
        <rFont val="宋体"/>
        <charset val="134"/>
      </rPr>
      <t>学分：3绩点平均分：</t>
    </r>
    <r>
      <rPr>
        <sz val="14"/>
        <rFont val="Times New Roman"/>
        <family val="1"/>
      </rPr>
      <t>93.04</t>
    </r>
    <r>
      <rPr>
        <sz val="14"/>
        <rFont val="宋体"/>
        <charset val="134"/>
      </rPr>
      <t>绩点平均分</t>
    </r>
    <r>
      <rPr>
        <sz val="14"/>
        <rFont val="Times New Roman"/>
        <family val="1"/>
      </rPr>
      <t>*0.3</t>
    </r>
    <r>
      <rPr>
        <sz val="14"/>
        <rFont val="宋体"/>
        <charset val="134"/>
      </rPr>
      <t>：</t>
    </r>
    <r>
      <rPr>
        <sz val="14"/>
        <rFont val="Times New Roman"/>
        <family val="1"/>
      </rPr>
      <t>27.9122.</t>
    </r>
    <r>
      <rPr>
        <sz val="14"/>
        <rFont val="宋体"/>
        <charset val="134"/>
      </rPr>
      <t xml:space="preserve">科学研究（加分项（请列出明细）；（1）学术讲座：枸杞子与神经保护 </t>
    </r>
    <r>
      <rPr>
        <sz val="14"/>
        <rFont val="Times New Roman"/>
        <family val="1"/>
      </rPr>
      <t>0.2</t>
    </r>
    <r>
      <rPr>
        <sz val="14"/>
        <rFont val="宋体"/>
        <charset val="134"/>
      </rPr>
      <t>分；（</t>
    </r>
    <r>
      <rPr>
        <sz val="14"/>
        <rFont val="Times New Roman"/>
        <family val="1"/>
      </rPr>
      <t>2</t>
    </r>
    <r>
      <rPr>
        <sz val="14"/>
        <rFont val="宋体"/>
        <charset val="134"/>
      </rPr>
      <t xml:space="preserve">）学术讲座：遇见未知的自己——研究生内心成长与职业修养 </t>
    </r>
    <r>
      <rPr>
        <sz val="14"/>
        <rFont val="Times New Roman"/>
        <family val="1"/>
      </rPr>
      <t>0.2</t>
    </r>
    <r>
      <rPr>
        <sz val="14"/>
        <rFont val="宋体"/>
        <charset val="134"/>
      </rPr>
      <t>分；（</t>
    </r>
    <r>
      <rPr>
        <sz val="14"/>
        <rFont val="Times New Roman"/>
        <family val="1"/>
      </rPr>
      <t>3</t>
    </r>
    <r>
      <rPr>
        <sz val="14"/>
        <rFont val="宋体"/>
        <charset val="134"/>
      </rPr>
      <t xml:space="preserve">）食品学院第十届综述大赛三等奖 </t>
    </r>
    <r>
      <rPr>
        <sz val="14"/>
        <rFont val="Times New Roman"/>
        <family val="1"/>
      </rPr>
      <t>0.35</t>
    </r>
    <r>
      <rPr>
        <sz val="14"/>
        <rFont val="宋体"/>
        <charset val="134"/>
      </rPr>
      <t>分（</t>
    </r>
    <r>
      <rPr>
        <sz val="14"/>
        <rFont val="Times New Roman"/>
        <family val="1"/>
      </rPr>
      <t>4</t>
    </r>
    <r>
      <rPr>
        <sz val="14"/>
        <rFont val="宋体"/>
        <charset val="134"/>
      </rPr>
      <t>）</t>
    </r>
    <r>
      <rPr>
        <sz val="14"/>
        <rFont val="Times New Roman"/>
        <family val="1"/>
      </rPr>
      <t>2019</t>
    </r>
    <r>
      <rPr>
        <sz val="14"/>
        <rFont val="宋体"/>
        <charset val="134"/>
      </rPr>
      <t xml:space="preserve">年“丁颖杯”研究生创业大赛一等奖 主要成员 </t>
    </r>
    <r>
      <rPr>
        <sz val="14"/>
        <rFont val="Times New Roman"/>
        <family val="1"/>
      </rPr>
      <t>1</t>
    </r>
    <r>
      <rPr>
        <sz val="14"/>
        <rFont val="宋体"/>
        <charset val="134"/>
      </rPr>
      <t>分；（</t>
    </r>
    <r>
      <rPr>
        <sz val="14"/>
        <rFont val="Times New Roman"/>
        <family val="1"/>
      </rPr>
      <t>5</t>
    </r>
    <r>
      <rPr>
        <sz val="14"/>
        <rFont val="宋体"/>
        <charset val="134"/>
      </rPr>
      <t>）“百颐年杯”全国营养代餐粉大学生研发创新大赛三等奖 主要成员0.2分；（</t>
    </r>
    <r>
      <rPr>
        <sz val="14"/>
        <rFont val="Times New Roman"/>
        <family val="1"/>
      </rPr>
      <t>6</t>
    </r>
    <r>
      <rPr>
        <sz val="14"/>
        <rFont val="宋体"/>
        <charset val="134"/>
      </rPr>
      <t>）</t>
    </r>
    <r>
      <rPr>
        <sz val="14"/>
        <rFont val="Times New Roman"/>
        <family val="1"/>
      </rPr>
      <t>2019</t>
    </r>
    <r>
      <rPr>
        <sz val="14"/>
        <rFont val="宋体"/>
        <charset val="134"/>
      </rPr>
      <t xml:space="preserve">年“丁颖杯”发明创意大赛 参赛 </t>
    </r>
    <r>
      <rPr>
        <sz val="14"/>
        <rFont val="Times New Roman"/>
        <family val="1"/>
      </rPr>
      <t>0.1</t>
    </r>
    <r>
      <rPr>
        <sz val="14"/>
        <rFont val="宋体"/>
        <charset val="134"/>
      </rPr>
      <t>分；（</t>
    </r>
    <r>
      <rPr>
        <sz val="14"/>
        <rFont val="Times New Roman"/>
        <family val="1"/>
      </rPr>
      <t>7</t>
    </r>
    <r>
      <rPr>
        <sz val="14"/>
        <rFont val="宋体"/>
        <charset val="134"/>
      </rPr>
      <t>）</t>
    </r>
    <r>
      <rPr>
        <sz val="14"/>
        <rFont val="Times New Roman"/>
        <family val="1"/>
      </rPr>
      <t>2020</t>
    </r>
    <r>
      <rPr>
        <sz val="14"/>
        <rFont val="宋体"/>
        <charset val="134"/>
      </rPr>
      <t xml:space="preserve">年中国荔枝龙眼产业发展高峰论坛征文比赛优秀奖 </t>
    </r>
    <r>
      <rPr>
        <sz val="14"/>
        <rFont val="Times New Roman"/>
        <family val="1"/>
      </rPr>
      <t>2</t>
    </r>
    <r>
      <rPr>
        <sz val="14"/>
        <rFont val="宋体"/>
        <charset val="134"/>
      </rPr>
      <t>分；</t>
    </r>
  </si>
  <si>
    <r>
      <rPr>
        <sz val="14"/>
        <rFont val="宋体"/>
        <charset val="134"/>
      </rPr>
      <t>基础分4分</t>
    </r>
    <r>
      <rPr>
        <sz val="14"/>
        <rFont val="Times New Roman"/>
        <family val="1"/>
      </rPr>
      <t>+</t>
    </r>
    <r>
      <rPr>
        <sz val="14"/>
        <rFont val="宋体"/>
        <charset val="134"/>
      </rPr>
      <t>加分项（请列出加分明细，最高</t>
    </r>
    <r>
      <rPr>
        <sz val="14"/>
        <rFont val="Times New Roman"/>
        <family val="1"/>
      </rPr>
      <t>4</t>
    </r>
    <r>
      <rPr>
        <sz val="14"/>
        <rFont val="宋体"/>
        <charset val="134"/>
      </rPr>
      <t>分）（</t>
    </r>
    <r>
      <rPr>
        <sz val="14"/>
        <rFont val="Times New Roman"/>
        <family val="1"/>
      </rPr>
      <t>1</t>
    </r>
    <r>
      <rPr>
        <sz val="14"/>
        <rFont val="宋体"/>
        <charset val="134"/>
      </rPr>
      <t xml:space="preserve">）食品学院田径运动会男子铅球第三名 </t>
    </r>
    <r>
      <rPr>
        <sz val="14"/>
        <rFont val="Times New Roman"/>
        <family val="1"/>
      </rPr>
      <t>0.8</t>
    </r>
    <r>
      <rPr>
        <sz val="14"/>
        <rFont val="宋体"/>
        <charset val="134"/>
      </rPr>
      <t>分；（</t>
    </r>
    <r>
      <rPr>
        <sz val="14"/>
        <rFont val="Times New Roman"/>
        <family val="1"/>
      </rPr>
      <t>2</t>
    </r>
    <r>
      <rPr>
        <sz val="14"/>
        <rFont val="宋体"/>
        <charset val="134"/>
      </rPr>
      <t xml:space="preserve">）院级定向越野选拔赛 </t>
    </r>
    <r>
      <rPr>
        <sz val="14"/>
        <rFont val="Times New Roman"/>
        <family val="1"/>
      </rPr>
      <t>0.2</t>
    </r>
    <r>
      <rPr>
        <sz val="14"/>
        <rFont val="宋体"/>
        <charset val="134"/>
      </rPr>
      <t>分；</t>
    </r>
  </si>
  <si>
    <t>阮明君</t>
  </si>
  <si>
    <r>
      <rPr>
        <sz val="14"/>
        <color theme="1"/>
        <rFont val="宋体"/>
        <charset val="134"/>
      </rPr>
      <t>硕士4班宣传委员</t>
    </r>
    <r>
      <rPr>
        <sz val="14"/>
        <color theme="1"/>
        <rFont val="Times New Roman"/>
        <family val="1"/>
      </rPr>
      <t>1</t>
    </r>
    <r>
      <rPr>
        <sz val="14"/>
        <color theme="1"/>
        <rFont val="宋体"/>
        <charset val="134"/>
      </rPr>
      <t>分、燕山论坛</t>
    </r>
    <r>
      <rPr>
        <sz val="14"/>
        <color theme="1"/>
        <rFont val="Times New Roman"/>
        <family val="1"/>
      </rPr>
      <t>0.6</t>
    </r>
    <r>
      <rPr>
        <sz val="14"/>
        <color theme="1"/>
        <rFont val="宋体"/>
        <charset val="134"/>
      </rPr>
      <t>分（都市园艺的实践探索、美国兽医教育简介及中美兽医教育差异、温氏集团产业化经营发展模式与涉农创业）</t>
    </r>
    <r>
      <rPr>
        <sz val="14"/>
        <color theme="1"/>
        <rFont val="Times New Roman"/>
        <family val="1"/>
      </rPr>
      <t>+</t>
    </r>
    <r>
      <rPr>
        <sz val="14"/>
        <color theme="1"/>
        <rFont val="宋体"/>
        <charset val="134"/>
      </rPr>
      <t>二星宿舍</t>
    </r>
    <r>
      <rPr>
        <sz val="14"/>
        <color theme="1"/>
        <rFont val="Times New Roman"/>
        <family val="1"/>
      </rPr>
      <t>0.4</t>
    </r>
    <r>
      <rPr>
        <sz val="14"/>
        <color theme="1"/>
        <rFont val="宋体"/>
        <charset val="134"/>
      </rPr>
      <t>分</t>
    </r>
  </si>
  <si>
    <t>绩点平均分*0.3=27.19）
2.科学研究（食品学院第十届综述大赛参与0.1分）
3.学术讲座（农学大讲堂、枸杞子、遇见未知的自己——研究生内心成长与职业修养）0.6分
学术竞赛：2019SCP全国绿色化学化工创新创业大赛三等奖0.25分、第十二届“挑战杯”广东大学生创业大赛银奖负责人3分、第六届中国国际“互联网＋”大学生创新创业大赛负责人参与分0.1分</t>
  </si>
  <si>
    <r>
      <rPr>
        <sz val="14"/>
        <color theme="1"/>
        <rFont val="宋体"/>
        <charset val="134"/>
      </rPr>
      <t>院定向越野0.2分</t>
    </r>
    <r>
      <rPr>
        <sz val="14"/>
        <color theme="1"/>
        <rFont val="Times New Roman"/>
        <family val="1"/>
      </rPr>
      <t>+</t>
    </r>
    <r>
      <rPr>
        <sz val="14"/>
        <color theme="1"/>
        <rFont val="宋体"/>
        <charset val="134"/>
      </rPr>
      <t>食品学院院运会参与</t>
    </r>
    <r>
      <rPr>
        <sz val="14"/>
        <color theme="1"/>
        <rFont val="Times New Roman"/>
        <family val="1"/>
      </rPr>
      <t>0.2</t>
    </r>
    <r>
      <rPr>
        <sz val="14"/>
        <color theme="1"/>
        <rFont val="宋体"/>
        <charset val="134"/>
      </rPr>
      <t>分</t>
    </r>
  </si>
  <si>
    <t>吕梦迪</t>
  </si>
  <si>
    <t>院优秀学生干部 1分、2019级硕士4班班长 2分、非学术讲座 1分、四星宿舍 0.8分、丁颖杯创新创业大赛0.5分</t>
  </si>
  <si>
    <t>绩点平均分*0.3：27.29、综述大赛参与 0.1分、学术讲座0.6分</t>
  </si>
  <si>
    <t>院篮球赛选拔0.2分</t>
  </si>
  <si>
    <t>魏韬</t>
  </si>
  <si>
    <t>陈丽珠</t>
  </si>
  <si>
    <t>基础分14分+班内互评10分+院研会干事1分+校艺术团先进个人1分+非学术讲座1分+四星宿舍0.8分+科技回乡”社会实践获优秀奖1分</t>
  </si>
  <si>
    <t>学习成绩27.34+文献综述大赛0.1分+学术讲座0.8分</t>
  </si>
  <si>
    <r>
      <rPr>
        <sz val="14"/>
        <rFont val="宋体"/>
        <charset val="134"/>
      </rPr>
      <t>基础分</t>
    </r>
    <r>
      <rPr>
        <sz val="14"/>
        <rFont val="Times New Roman"/>
        <family val="1"/>
      </rPr>
      <t>4</t>
    </r>
    <r>
      <rPr>
        <sz val="14"/>
        <rFont val="宋体"/>
        <charset val="134"/>
      </rPr>
      <t>分</t>
    </r>
    <r>
      <rPr>
        <sz val="14"/>
        <rFont val="Times New Roman"/>
        <family val="1"/>
      </rPr>
      <t>+</t>
    </r>
    <r>
      <rPr>
        <sz val="14"/>
        <rFont val="宋体"/>
        <charset val="134"/>
      </rPr>
      <t>开幕式方阵</t>
    </r>
    <r>
      <rPr>
        <sz val="14"/>
        <rFont val="Times New Roman"/>
        <family val="1"/>
      </rPr>
      <t>0.2</t>
    </r>
    <r>
      <rPr>
        <sz val="14"/>
        <rFont val="宋体"/>
        <charset val="134"/>
      </rPr>
      <t>分</t>
    </r>
    <r>
      <rPr>
        <sz val="14"/>
        <rFont val="Times New Roman"/>
        <family val="1"/>
      </rPr>
      <t>+</t>
    </r>
    <r>
      <rPr>
        <sz val="14"/>
        <rFont val="宋体"/>
        <charset val="134"/>
      </rPr>
      <t>定向越野</t>
    </r>
    <r>
      <rPr>
        <sz val="14"/>
        <rFont val="Times New Roman"/>
        <family val="1"/>
      </rPr>
      <t>0.2</t>
    </r>
    <r>
      <rPr>
        <sz val="14"/>
        <rFont val="宋体"/>
        <charset val="134"/>
      </rPr>
      <t>分</t>
    </r>
  </si>
  <si>
    <t>张欣</t>
  </si>
  <si>
    <r>
      <rPr>
        <sz val="14"/>
        <rFont val="宋体"/>
        <charset val="134"/>
      </rPr>
      <t>基础分14分</t>
    </r>
    <r>
      <rPr>
        <sz val="14"/>
        <rFont val="Times New Roman"/>
        <family val="1"/>
      </rPr>
      <t>+</t>
    </r>
    <r>
      <rPr>
        <sz val="14"/>
        <rFont val="宋体"/>
        <charset val="134"/>
      </rPr>
      <t>班内互评（</t>
    </r>
    <r>
      <rPr>
        <sz val="14"/>
        <rFont val="Times New Roman"/>
        <family val="1"/>
      </rPr>
      <t>10</t>
    </r>
    <r>
      <rPr>
        <sz val="14"/>
        <rFont val="宋体"/>
        <charset val="134"/>
      </rPr>
      <t xml:space="preserve">分）三星宿舍 </t>
    </r>
    <r>
      <rPr>
        <sz val="14"/>
        <rFont val="Times New Roman"/>
        <family val="1"/>
      </rPr>
      <t>0.6</t>
    </r>
    <r>
      <rPr>
        <sz val="14"/>
        <rFont val="宋体"/>
        <charset val="134"/>
      </rPr>
      <t>分；校研究生红十字会干事：</t>
    </r>
    <r>
      <rPr>
        <sz val="14"/>
        <rFont val="Times New Roman"/>
        <family val="1"/>
      </rPr>
      <t>1</t>
    </r>
    <r>
      <rPr>
        <sz val="14"/>
        <rFont val="宋体"/>
        <charset val="134"/>
      </rPr>
      <t>分；同时被评选为“优秀干事”：</t>
    </r>
    <r>
      <rPr>
        <sz val="14"/>
        <rFont val="Times New Roman"/>
        <family val="1"/>
      </rPr>
      <t>1</t>
    </r>
    <r>
      <rPr>
        <sz val="14"/>
        <rFont val="宋体"/>
        <charset val="134"/>
      </rPr>
      <t>分；非学术讲座：2019</t>
    </r>
    <r>
      <rPr>
        <sz val="14"/>
        <rFont val="Times New Roman"/>
        <family val="1"/>
      </rPr>
      <t>.12.12</t>
    </r>
    <r>
      <rPr>
        <sz val="14"/>
        <rFont val="宋体"/>
        <charset val="134"/>
      </rPr>
      <t xml:space="preserve">玩命为科研增“光”添彩 </t>
    </r>
    <r>
      <rPr>
        <sz val="14"/>
        <rFont val="Times New Roman"/>
        <family val="1"/>
      </rPr>
      <t>0.2</t>
    </r>
    <r>
      <rPr>
        <sz val="14"/>
        <rFont val="宋体"/>
        <charset val="134"/>
      </rPr>
      <t>分；非学术讲座：</t>
    </r>
    <r>
      <rPr>
        <sz val="14"/>
        <rFont val="Times New Roman"/>
        <family val="1"/>
      </rPr>
      <t>2019.12.5</t>
    </r>
    <r>
      <rPr>
        <sz val="14"/>
        <rFont val="宋体"/>
        <charset val="134"/>
      </rPr>
      <t>美国兽医教育简介及中美兽医教育差异 0.2分；非学术讲座：</t>
    </r>
    <r>
      <rPr>
        <sz val="14"/>
        <rFont val="Times New Roman"/>
        <family val="1"/>
      </rPr>
      <t>2019.11.21</t>
    </r>
    <r>
      <rPr>
        <sz val="14"/>
        <rFont val="宋体"/>
        <charset val="134"/>
      </rPr>
      <t>涉农语言与涉农思维框架源于农事的世界认知 0.2分；非学术讲座：食品院思政课学习</t>
    </r>
    <r>
      <rPr>
        <sz val="14"/>
        <rFont val="Times New Roman"/>
        <family val="1"/>
      </rPr>
      <t>0.2</t>
    </r>
    <r>
      <rPr>
        <sz val="14"/>
        <rFont val="宋体"/>
        <charset val="134"/>
      </rPr>
      <t>分；非学术活动：2019.11</t>
    </r>
    <r>
      <rPr>
        <sz val="14"/>
        <rFont val="Times New Roman"/>
        <family val="1"/>
      </rPr>
      <t>.</t>
    </r>
    <r>
      <rPr>
        <sz val="14"/>
        <rFont val="宋体"/>
        <charset val="134"/>
      </rPr>
      <t>15观看卢永根院士先进事迹活动</t>
    </r>
    <r>
      <rPr>
        <sz val="14"/>
        <rFont val="Times New Roman"/>
        <family val="1"/>
      </rPr>
      <t>0.2</t>
    </r>
    <r>
      <rPr>
        <sz val="14"/>
        <rFont val="宋体"/>
        <charset val="134"/>
      </rPr>
      <t>分；非学术活动：2</t>
    </r>
    <r>
      <rPr>
        <sz val="14"/>
        <rFont val="Times New Roman"/>
        <family val="1"/>
      </rPr>
      <t>019.10.25</t>
    </r>
    <r>
      <rPr>
        <sz val="14"/>
        <rFont val="宋体"/>
        <charset val="134"/>
      </rPr>
      <t>赴华南师范大学学习交流活动0</t>
    </r>
    <r>
      <rPr>
        <sz val="14"/>
        <rFont val="Times New Roman"/>
        <family val="1"/>
      </rPr>
      <t>.2</t>
    </r>
    <r>
      <rPr>
        <sz val="14"/>
        <rFont val="宋体"/>
        <charset val="134"/>
      </rPr>
      <t>分；非学术类竞赛：第二届三只松鼠休闲食品创新大赛</t>
    </r>
    <r>
      <rPr>
        <sz val="14"/>
        <rFont val="宋体"/>
        <charset val="134"/>
      </rPr>
      <t>—</t>
    </r>
    <r>
      <rPr>
        <sz val="14"/>
        <rFont val="宋体"/>
        <charset val="134"/>
      </rPr>
      <t>“鱼香家书—— 低盐低脂紫苏风味鱼肉纸”进入复赛 参与者</t>
    </r>
    <r>
      <rPr>
        <sz val="14"/>
        <rFont val="Times New Roman"/>
        <family val="1"/>
      </rPr>
      <t>0.1</t>
    </r>
    <r>
      <rPr>
        <sz val="14"/>
        <rFont val="宋体"/>
        <charset val="134"/>
      </rPr>
      <t>分；非学术类竞赛：非学术类竞赛：第二届三只松鼠休闲食品创新大赛</t>
    </r>
    <r>
      <rPr>
        <sz val="14"/>
        <rFont val="宋体"/>
        <charset val="134"/>
      </rPr>
      <t>—</t>
    </r>
    <r>
      <rPr>
        <sz val="14"/>
        <rFont val="宋体"/>
        <charset val="134"/>
      </rPr>
      <t>“</t>
    </r>
    <r>
      <rPr>
        <sz val="14"/>
        <rFont val="Times New Roman"/>
        <family val="1"/>
      </rPr>
      <t>GOOD GOOD</t>
    </r>
    <r>
      <rPr>
        <sz val="14"/>
        <rFont val="宋体"/>
        <charset val="134"/>
      </rPr>
      <t>糕”初赛负责人</t>
    </r>
    <r>
      <rPr>
        <sz val="14"/>
        <rFont val="Times New Roman"/>
        <family val="1"/>
      </rPr>
      <t>0.1</t>
    </r>
    <r>
      <rPr>
        <sz val="14"/>
        <rFont val="宋体"/>
        <charset val="134"/>
      </rPr>
      <t>分；非学术类竞赛：第六届中国国际“互联网</t>
    </r>
    <r>
      <rPr>
        <sz val="14"/>
        <rFont val="Times New Roman"/>
        <family val="1"/>
      </rPr>
      <t>+</t>
    </r>
    <r>
      <rPr>
        <sz val="14"/>
        <rFont val="宋体"/>
        <charset val="134"/>
      </rPr>
      <t>”创新大赛，参赛</t>
    </r>
    <r>
      <rPr>
        <sz val="14"/>
        <rFont val="Times New Roman"/>
        <family val="1"/>
      </rPr>
      <t>0.1</t>
    </r>
    <r>
      <rPr>
        <sz val="14"/>
        <rFont val="宋体"/>
        <charset val="134"/>
      </rPr>
      <t>分；</t>
    </r>
  </si>
  <si>
    <r>
      <rPr>
        <sz val="14"/>
        <rFont val="宋体"/>
        <charset val="134"/>
      </rPr>
      <t>绩点平均分：91.</t>
    </r>
    <r>
      <rPr>
        <sz val="14"/>
        <rFont val="Times New Roman"/>
        <family val="1"/>
      </rPr>
      <t>53</t>
    </r>
    <r>
      <rPr>
        <sz val="14"/>
        <rFont val="宋体"/>
        <charset val="134"/>
      </rPr>
      <t>绩点平均分*0.3：</t>
    </r>
    <r>
      <rPr>
        <sz val="14"/>
        <rFont val="Times New Roman"/>
        <family val="1"/>
      </rPr>
      <t>27.46</t>
    </r>
    <r>
      <rPr>
        <sz val="14"/>
        <rFont val="宋体"/>
        <charset val="134"/>
      </rPr>
      <t>，2</t>
    </r>
    <r>
      <rPr>
        <sz val="14"/>
        <rFont val="Times New Roman"/>
        <family val="1"/>
      </rPr>
      <t>.</t>
    </r>
    <r>
      <rPr>
        <sz val="14"/>
        <rFont val="宋体"/>
        <charset val="134"/>
      </rPr>
      <t xml:space="preserve">科学研究，学术讲座：枸杞子与神经保护 0.2分；学术讲座：遇见未知的自己——研究生内心成长与职业修养 </t>
    </r>
    <r>
      <rPr>
        <sz val="14"/>
        <rFont val="Times New Roman"/>
        <family val="1"/>
      </rPr>
      <t>0.2</t>
    </r>
    <r>
      <rPr>
        <sz val="14"/>
        <rFont val="宋体"/>
        <charset val="134"/>
      </rPr>
      <t>分；学术讲座：</t>
    </r>
    <r>
      <rPr>
        <sz val="14"/>
        <rFont val="Times New Roman"/>
        <family val="1"/>
      </rPr>
      <t>2019.12.13</t>
    </r>
    <r>
      <rPr>
        <sz val="14"/>
        <rFont val="宋体"/>
        <charset val="134"/>
      </rPr>
      <t xml:space="preserve">研究生表彰大会 0.2分；食品学院第十届综述大赛三等奖 </t>
    </r>
    <r>
      <rPr>
        <sz val="14"/>
        <rFont val="Times New Roman"/>
        <family val="1"/>
      </rPr>
      <t>0.35</t>
    </r>
    <r>
      <rPr>
        <sz val="14"/>
        <rFont val="宋体"/>
        <charset val="134"/>
      </rPr>
      <t>分； “百颐年杯”营养代餐粉大学生研发创新大赛三等奖 副队长（成员共</t>
    </r>
    <r>
      <rPr>
        <sz val="14"/>
        <rFont val="Times New Roman"/>
        <family val="1"/>
      </rPr>
      <t>5</t>
    </r>
    <r>
      <rPr>
        <sz val="14"/>
        <rFont val="宋体"/>
        <charset val="134"/>
      </rPr>
      <t>人）0.1分；</t>
    </r>
  </si>
  <si>
    <r>
      <rPr>
        <sz val="14"/>
        <rFont val="宋体"/>
        <charset val="134"/>
      </rPr>
      <t>基础分4分</t>
    </r>
    <r>
      <rPr>
        <sz val="14"/>
        <rFont val="Times New Roman"/>
        <family val="1"/>
      </rPr>
      <t>+</t>
    </r>
    <r>
      <rPr>
        <sz val="14"/>
        <rFont val="宋体"/>
        <charset val="134"/>
      </rPr>
      <t>加分项（请列出加分明细，最高</t>
    </r>
    <r>
      <rPr>
        <sz val="14"/>
        <rFont val="Times New Roman"/>
        <family val="1"/>
      </rPr>
      <t>4</t>
    </r>
    <r>
      <rPr>
        <sz val="14"/>
        <rFont val="宋体"/>
        <charset val="134"/>
      </rPr>
      <t xml:space="preserve">分），食品学院运动会100米 </t>
    </r>
    <r>
      <rPr>
        <sz val="14"/>
        <rFont val="Times New Roman"/>
        <family val="1"/>
      </rPr>
      <t>0.2</t>
    </r>
    <r>
      <rPr>
        <sz val="14"/>
        <rFont val="宋体"/>
        <charset val="134"/>
      </rPr>
      <t xml:space="preserve">分；院级定向越野选拔赛 </t>
    </r>
    <r>
      <rPr>
        <sz val="14"/>
        <rFont val="Times New Roman"/>
        <family val="1"/>
      </rPr>
      <t>0.2</t>
    </r>
    <r>
      <rPr>
        <sz val="14"/>
        <rFont val="宋体"/>
        <charset val="134"/>
      </rPr>
      <t>分；云锻炼</t>
    </r>
    <r>
      <rPr>
        <sz val="14"/>
        <rFont val="Times New Roman"/>
        <family val="1"/>
      </rPr>
      <t>0.2</t>
    </r>
    <r>
      <rPr>
        <sz val="14"/>
        <rFont val="宋体"/>
        <charset val="134"/>
      </rPr>
      <t>分；记录员：2</t>
    </r>
    <r>
      <rPr>
        <sz val="14"/>
        <rFont val="Times New Roman"/>
        <family val="1"/>
      </rPr>
      <t>019.10.15-2019.11.15</t>
    </r>
    <r>
      <rPr>
        <sz val="14"/>
        <rFont val="宋体"/>
        <charset val="134"/>
      </rPr>
      <t>“</t>
    </r>
    <r>
      <rPr>
        <sz val="14"/>
        <rFont val="Times New Roman"/>
        <family val="1"/>
      </rPr>
      <t>2019</t>
    </r>
    <r>
      <rPr>
        <sz val="14"/>
        <rFont val="宋体"/>
        <charset val="134"/>
      </rPr>
      <t>年华南农业大学篮球联赛”</t>
    </r>
    <r>
      <rPr>
        <sz val="14"/>
        <rFont val="Times New Roman"/>
        <family val="1"/>
      </rPr>
      <t>0.2</t>
    </r>
    <r>
      <rPr>
        <sz val="14"/>
        <rFont val="宋体"/>
        <charset val="134"/>
      </rPr>
      <t>分</t>
    </r>
  </si>
  <si>
    <t>曾冉华</t>
  </si>
  <si>
    <r>
      <rPr>
        <sz val="14"/>
        <rFont val="宋体"/>
        <charset val="134"/>
      </rPr>
      <t>1.基础分</t>
    </r>
    <r>
      <rPr>
        <sz val="14"/>
        <rFont val="Times New Roman"/>
        <family val="1"/>
      </rPr>
      <t>14</t>
    </r>
    <r>
      <rPr>
        <sz val="14"/>
        <rFont val="宋体"/>
        <charset val="134"/>
      </rPr>
      <t>分</t>
    </r>
    <r>
      <rPr>
        <sz val="14"/>
        <rFont val="Times New Roman"/>
        <family val="1"/>
      </rPr>
      <t>2.</t>
    </r>
    <r>
      <rPr>
        <sz val="14"/>
        <rFont val="宋体"/>
        <charset val="134"/>
      </rPr>
      <t>班内互评</t>
    </r>
    <r>
      <rPr>
        <sz val="14"/>
        <rFont val="Times New Roman"/>
        <family val="1"/>
      </rPr>
      <t>10</t>
    </r>
    <r>
      <rPr>
        <sz val="14"/>
        <rFont val="宋体"/>
        <charset val="134"/>
      </rPr>
      <t>分</t>
    </r>
    <r>
      <rPr>
        <sz val="14"/>
        <rFont val="Times New Roman"/>
        <family val="1"/>
      </rPr>
      <t>3.</t>
    </r>
    <r>
      <rPr>
        <sz val="14"/>
        <rFont val="宋体"/>
        <charset val="134"/>
      </rPr>
      <t>加分项：（</t>
    </r>
    <r>
      <rPr>
        <sz val="14"/>
        <rFont val="Times New Roman"/>
        <family val="1"/>
      </rPr>
      <t>1</t>
    </r>
    <r>
      <rPr>
        <sz val="14"/>
        <rFont val="宋体"/>
        <charset val="134"/>
      </rPr>
      <t>）社会工作：院团委组织部干事</t>
    </r>
    <r>
      <rPr>
        <sz val="14"/>
        <rFont val="Times New Roman"/>
        <family val="1"/>
      </rPr>
      <t>+1</t>
    </r>
    <r>
      <rPr>
        <sz val="14"/>
        <rFont val="宋体"/>
        <charset val="134"/>
      </rPr>
      <t>分；（</t>
    </r>
    <r>
      <rPr>
        <sz val="14"/>
        <rFont val="Times New Roman"/>
        <family val="1"/>
      </rPr>
      <t>2</t>
    </r>
    <r>
      <rPr>
        <sz val="14"/>
        <rFont val="宋体"/>
        <charset val="134"/>
      </rPr>
      <t>）集体活动：元旦晚会表演+0.2分；（</t>
    </r>
    <r>
      <rPr>
        <sz val="14"/>
        <rFont val="Times New Roman"/>
        <family val="1"/>
      </rPr>
      <t>4</t>
    </r>
    <r>
      <rPr>
        <sz val="14"/>
        <rFont val="宋体"/>
        <charset val="134"/>
      </rPr>
      <t>）五星宿舍</t>
    </r>
    <r>
      <rPr>
        <sz val="14"/>
        <rFont val="Times New Roman"/>
        <family val="1"/>
      </rPr>
      <t>+0.8</t>
    </r>
    <r>
      <rPr>
        <sz val="14"/>
        <rFont val="宋体"/>
        <charset val="134"/>
      </rPr>
      <t>（5）燕山论坛</t>
    </r>
    <r>
      <rPr>
        <sz val="14"/>
        <rFont val="Times New Roman"/>
        <family val="1"/>
      </rPr>
      <t>+0.4</t>
    </r>
    <r>
      <rPr>
        <sz val="14"/>
        <rFont val="宋体"/>
        <charset val="134"/>
      </rPr>
      <t>分：涉农语言与涉农思维框架源于农事的世界认知，2019.11.21；规划生涯，圆梦华农，</t>
    </r>
    <r>
      <rPr>
        <sz val="14"/>
        <rFont val="Times New Roman"/>
        <family val="1"/>
      </rPr>
      <t>2019.11.14</t>
    </r>
  </si>
  <si>
    <r>
      <rPr>
        <sz val="14"/>
        <rFont val="宋体"/>
        <charset val="134"/>
      </rPr>
      <t>1</t>
    </r>
    <r>
      <rPr>
        <sz val="14"/>
        <rFont val="Times New Roman"/>
        <family val="1"/>
      </rPr>
      <t>.</t>
    </r>
    <r>
      <rPr>
        <sz val="14"/>
        <rFont val="宋体"/>
        <charset val="134"/>
      </rPr>
      <t>学习成绩：高等有机化学，学分</t>
    </r>
    <r>
      <rPr>
        <sz val="14"/>
        <rFont val="Times New Roman"/>
        <family val="1"/>
      </rPr>
      <t>2</t>
    </r>
    <r>
      <rPr>
        <sz val="14"/>
        <rFont val="宋体"/>
        <charset val="134"/>
      </rPr>
      <t>分，成绩</t>
    </r>
    <r>
      <rPr>
        <sz val="14"/>
        <rFont val="Times New Roman"/>
        <family val="1"/>
      </rPr>
      <t>93</t>
    </r>
    <r>
      <rPr>
        <sz val="14"/>
        <rFont val="宋体"/>
        <charset val="134"/>
      </rPr>
      <t>；试验设计与数据分析，学分2分，成绩</t>
    </r>
    <r>
      <rPr>
        <sz val="14"/>
        <rFont val="Times New Roman"/>
        <family val="1"/>
      </rPr>
      <t>95</t>
    </r>
    <r>
      <rPr>
        <sz val="14"/>
        <rFont val="宋体"/>
        <charset val="134"/>
      </rPr>
      <t>；现代仪器分析方法与原理，学分3分，成绩</t>
    </r>
    <r>
      <rPr>
        <sz val="14"/>
        <rFont val="Times New Roman"/>
        <family val="1"/>
      </rPr>
      <t>94</t>
    </r>
    <r>
      <rPr>
        <sz val="14"/>
        <rFont val="宋体"/>
        <charset val="134"/>
      </rPr>
      <t>；高级食品化学，学分</t>
    </r>
    <r>
      <rPr>
        <sz val="14"/>
        <rFont val="Times New Roman"/>
        <family val="1"/>
      </rPr>
      <t>2</t>
    </r>
    <r>
      <rPr>
        <sz val="14"/>
        <rFont val="宋体"/>
        <charset val="134"/>
      </rPr>
      <t>分，成绩9</t>
    </r>
    <r>
      <rPr>
        <sz val="14"/>
        <rFont val="Times New Roman"/>
        <family val="1"/>
      </rPr>
      <t>3</t>
    </r>
    <r>
      <rPr>
        <sz val="14"/>
        <rFont val="宋体"/>
        <charset val="134"/>
      </rPr>
      <t>；硕士生英语，学分3分，成绩</t>
    </r>
    <r>
      <rPr>
        <sz val="14"/>
        <rFont val="Times New Roman"/>
        <family val="1"/>
      </rPr>
      <t>97</t>
    </r>
    <r>
      <rPr>
        <sz val="14"/>
        <rFont val="宋体"/>
        <charset val="134"/>
      </rPr>
      <t>；中国特色社会主义理论与实践研究，学分2分，成绩</t>
    </r>
    <r>
      <rPr>
        <sz val="14"/>
        <rFont val="Times New Roman"/>
        <family val="1"/>
      </rPr>
      <t>90</t>
    </r>
    <r>
      <rPr>
        <sz val="14"/>
        <rFont val="宋体"/>
        <charset val="134"/>
      </rPr>
      <t>；自然辩证法概论，学分</t>
    </r>
    <r>
      <rPr>
        <sz val="14"/>
        <rFont val="Times New Roman"/>
        <family val="1"/>
      </rPr>
      <t>1</t>
    </r>
    <r>
      <rPr>
        <sz val="14"/>
        <rFont val="宋体"/>
        <charset val="134"/>
      </rPr>
      <t>分，成绩</t>
    </r>
    <r>
      <rPr>
        <sz val="14"/>
        <rFont val="Times New Roman"/>
        <family val="1"/>
      </rPr>
      <t>97</t>
    </r>
    <r>
      <rPr>
        <sz val="14"/>
        <rFont val="宋体"/>
        <charset val="134"/>
      </rPr>
      <t>；工程伦理，学分</t>
    </r>
    <r>
      <rPr>
        <sz val="14"/>
        <rFont val="Times New Roman"/>
        <family val="1"/>
      </rPr>
      <t>2</t>
    </r>
    <r>
      <rPr>
        <sz val="14"/>
        <rFont val="宋体"/>
        <charset val="134"/>
      </rPr>
      <t>分，成绩</t>
    </r>
    <r>
      <rPr>
        <sz val="14"/>
        <rFont val="Times New Roman"/>
        <family val="1"/>
      </rPr>
      <t>90</t>
    </r>
    <r>
      <rPr>
        <sz val="14"/>
        <rFont val="宋体"/>
        <charset val="134"/>
      </rPr>
      <t>；食品加工与贮运专题，学分3分，成绩</t>
    </r>
    <r>
      <rPr>
        <sz val="14"/>
        <rFont val="Times New Roman"/>
        <family val="1"/>
      </rPr>
      <t>94</t>
    </r>
    <r>
      <rPr>
        <sz val="14"/>
        <rFont val="宋体"/>
        <charset val="134"/>
      </rPr>
      <t>；绩点平均分</t>
    </r>
    <r>
      <rPr>
        <sz val="14"/>
        <rFont val="Times New Roman"/>
        <family val="1"/>
      </rPr>
      <t>93.7</t>
    </r>
    <r>
      <rPr>
        <sz val="14"/>
        <rFont val="宋体"/>
        <charset val="134"/>
      </rPr>
      <t>，绩点平均分</t>
    </r>
    <r>
      <rPr>
        <sz val="14"/>
        <rFont val="Times New Roman"/>
        <family val="1"/>
      </rPr>
      <t>*0.3=28.11</t>
    </r>
    <r>
      <rPr>
        <sz val="14"/>
        <rFont val="宋体"/>
        <charset val="134"/>
      </rPr>
      <t>，2</t>
    </r>
    <r>
      <rPr>
        <sz val="14"/>
        <rFont val="Times New Roman"/>
        <family val="1"/>
      </rPr>
      <t>.</t>
    </r>
    <r>
      <rPr>
        <sz val="14"/>
        <rFont val="宋体"/>
        <charset val="134"/>
      </rPr>
      <t>科学研究：（1）综述大赛校一等奖</t>
    </r>
    <r>
      <rPr>
        <sz val="14"/>
        <rFont val="Times New Roman"/>
        <family val="1"/>
      </rPr>
      <t>+2</t>
    </r>
    <r>
      <rPr>
        <sz val="14"/>
        <rFont val="宋体"/>
        <charset val="134"/>
      </rPr>
      <t>分（2）院内学术讲座</t>
    </r>
    <r>
      <rPr>
        <sz val="14"/>
        <rFont val="Times New Roman"/>
        <family val="1"/>
      </rPr>
      <t>+0.4</t>
    </r>
    <r>
      <rPr>
        <sz val="14"/>
        <rFont val="宋体"/>
        <charset val="134"/>
      </rPr>
      <t>分：遇见未知的自己——研究生内心成长与职业修养，</t>
    </r>
    <r>
      <rPr>
        <sz val="14"/>
        <rFont val="Times New Roman"/>
        <family val="1"/>
      </rPr>
      <t>2019.12.19</t>
    </r>
    <r>
      <rPr>
        <sz val="14"/>
        <rFont val="宋体"/>
        <charset val="134"/>
      </rPr>
      <t>枸杞子与神经保护，</t>
    </r>
    <r>
      <rPr>
        <sz val="14"/>
        <rFont val="Times New Roman"/>
        <family val="1"/>
      </rPr>
      <t>2019.12.05</t>
    </r>
  </si>
  <si>
    <r>
      <rPr>
        <sz val="14"/>
        <rFont val="宋体"/>
        <charset val="134"/>
      </rPr>
      <t>1.基础分</t>
    </r>
    <r>
      <rPr>
        <sz val="14"/>
        <rFont val="Times New Roman"/>
        <family val="1"/>
      </rPr>
      <t>4</t>
    </r>
    <r>
      <rPr>
        <sz val="14"/>
        <rFont val="宋体"/>
        <charset val="134"/>
      </rPr>
      <t>分</t>
    </r>
    <r>
      <rPr>
        <sz val="14"/>
        <rFont val="Times New Roman"/>
        <family val="1"/>
      </rPr>
      <t>2.</t>
    </r>
    <r>
      <rPr>
        <sz val="14"/>
        <rFont val="宋体"/>
        <charset val="134"/>
      </rPr>
      <t>加分项：（</t>
    </r>
    <r>
      <rPr>
        <sz val="14"/>
        <rFont val="Times New Roman"/>
        <family val="1"/>
      </rPr>
      <t>1</t>
    </r>
    <r>
      <rPr>
        <sz val="14"/>
        <rFont val="宋体"/>
        <charset val="134"/>
      </rPr>
      <t>）参与院田径运动会跳远</t>
    </r>
    <r>
      <rPr>
        <sz val="14"/>
        <rFont val="Times New Roman"/>
        <family val="1"/>
      </rPr>
      <t>+0.2</t>
    </r>
    <r>
      <rPr>
        <sz val="14"/>
        <rFont val="宋体"/>
        <charset val="134"/>
      </rPr>
      <t>分（</t>
    </r>
    <r>
      <rPr>
        <sz val="14"/>
        <rFont val="Times New Roman"/>
        <family val="1"/>
      </rPr>
      <t>2</t>
    </r>
    <r>
      <rPr>
        <sz val="14"/>
        <rFont val="宋体"/>
        <charset val="134"/>
      </rPr>
      <t>）参与院级女篮选拔</t>
    </r>
    <r>
      <rPr>
        <sz val="14"/>
        <rFont val="Times New Roman"/>
        <family val="1"/>
      </rPr>
      <t>+0.2</t>
    </r>
    <r>
      <rPr>
        <sz val="14"/>
        <rFont val="宋体"/>
        <charset val="134"/>
      </rPr>
      <t>分</t>
    </r>
  </si>
  <si>
    <t>吴戈仪</t>
  </si>
  <si>
    <r>
      <rPr>
        <sz val="14"/>
        <rFont val="宋体"/>
        <charset val="134"/>
      </rPr>
      <t>基础分14分</t>
    </r>
    <r>
      <rPr>
        <sz val="14"/>
        <rFont val="Times New Roman"/>
        <family val="1"/>
      </rPr>
      <t>+</t>
    </r>
    <r>
      <rPr>
        <sz val="14"/>
        <rFont val="宋体"/>
        <charset val="134"/>
      </rPr>
      <t>班内互评（</t>
    </r>
    <r>
      <rPr>
        <sz val="14"/>
        <rFont val="Times New Roman"/>
        <family val="1"/>
      </rPr>
      <t>10</t>
    </r>
    <r>
      <rPr>
        <sz val="14"/>
        <rFont val="宋体"/>
        <charset val="134"/>
      </rPr>
      <t xml:space="preserve">分）（1）五星宿舍 </t>
    </r>
    <r>
      <rPr>
        <sz val="14"/>
        <rFont val="Times New Roman"/>
        <family val="1"/>
      </rPr>
      <t>1</t>
    </r>
    <r>
      <rPr>
        <sz val="14"/>
        <rFont val="宋体"/>
        <charset val="134"/>
      </rPr>
      <t>分；（</t>
    </r>
    <r>
      <rPr>
        <sz val="14"/>
        <rFont val="Times New Roman"/>
        <family val="1"/>
      </rPr>
      <t>2</t>
    </r>
    <r>
      <rPr>
        <sz val="14"/>
        <rFont val="宋体"/>
        <charset val="134"/>
      </rPr>
      <t xml:space="preserve">）非学术讲座：涉农语言与涉农思维框架源于农事的世界认知 </t>
    </r>
    <r>
      <rPr>
        <sz val="14"/>
        <rFont val="Times New Roman"/>
        <family val="1"/>
      </rPr>
      <t>0.2</t>
    </r>
    <r>
      <rPr>
        <sz val="14"/>
        <rFont val="宋体"/>
        <charset val="134"/>
      </rPr>
      <t>分；（</t>
    </r>
    <r>
      <rPr>
        <sz val="14"/>
        <rFont val="Times New Roman"/>
        <family val="1"/>
      </rPr>
      <t>3</t>
    </r>
    <r>
      <rPr>
        <sz val="14"/>
        <rFont val="宋体"/>
        <charset val="134"/>
      </rPr>
      <t>）研究生会艺术团干事</t>
    </r>
    <r>
      <rPr>
        <sz val="14"/>
        <rFont val="Times New Roman"/>
        <family val="1"/>
      </rPr>
      <t>1</t>
    </r>
    <r>
      <rPr>
        <sz val="14"/>
        <rFont val="宋体"/>
        <charset val="134"/>
      </rPr>
      <t>分；（</t>
    </r>
    <r>
      <rPr>
        <sz val="14"/>
        <rFont val="Times New Roman"/>
        <family val="1"/>
      </rPr>
      <t>4</t>
    </r>
    <r>
      <rPr>
        <sz val="14"/>
        <rFont val="宋体"/>
        <charset val="134"/>
      </rPr>
      <t>）</t>
    </r>
    <r>
      <rPr>
        <sz val="14"/>
        <rFont val="Times New Roman"/>
        <family val="1"/>
      </rPr>
      <t>2020</t>
    </r>
    <r>
      <rPr>
        <sz val="14"/>
        <rFont val="宋体"/>
        <charset val="134"/>
      </rPr>
      <t>年三院元旦晚会演员</t>
    </r>
    <r>
      <rPr>
        <sz val="14"/>
        <rFont val="Times New Roman"/>
        <family val="1"/>
      </rPr>
      <t>0.2</t>
    </r>
    <r>
      <rPr>
        <sz val="14"/>
        <rFont val="宋体"/>
        <charset val="134"/>
      </rPr>
      <t>分；（</t>
    </r>
    <r>
      <rPr>
        <sz val="14"/>
        <rFont val="Times New Roman"/>
        <family val="1"/>
      </rPr>
      <t>5</t>
    </r>
    <r>
      <rPr>
        <sz val="14"/>
        <rFont val="宋体"/>
        <charset val="134"/>
      </rPr>
      <t>）</t>
    </r>
    <r>
      <rPr>
        <sz val="14"/>
        <rFont val="Times New Roman"/>
        <family val="1"/>
      </rPr>
      <t>2020</t>
    </r>
    <r>
      <rPr>
        <sz val="14"/>
        <rFont val="宋体"/>
        <charset val="134"/>
      </rPr>
      <t xml:space="preserve">年士力架新品鬼才创想营 参赛 </t>
    </r>
    <r>
      <rPr>
        <sz val="14"/>
        <rFont val="Times New Roman"/>
        <family val="1"/>
      </rPr>
      <t>0.2</t>
    </r>
    <r>
      <rPr>
        <sz val="14"/>
        <rFont val="宋体"/>
        <charset val="134"/>
      </rPr>
      <t>分（</t>
    </r>
    <r>
      <rPr>
        <sz val="14"/>
        <rFont val="Times New Roman"/>
        <family val="1"/>
      </rPr>
      <t>6</t>
    </r>
    <r>
      <rPr>
        <sz val="14"/>
        <rFont val="宋体"/>
        <charset val="134"/>
      </rPr>
      <t>）第二届“三只松鼠杯”休闲食品创新大赛《鱼香家书——低盐低脂紫苏风味鱼肉纸》进入复赛 参赛</t>
    </r>
    <r>
      <rPr>
        <sz val="14"/>
        <rFont val="Times New Roman"/>
        <family val="1"/>
      </rPr>
      <t>0.2</t>
    </r>
    <r>
      <rPr>
        <sz val="14"/>
        <rFont val="宋体"/>
        <charset val="134"/>
      </rPr>
      <t>分（</t>
    </r>
    <r>
      <rPr>
        <sz val="14"/>
        <rFont val="Times New Roman"/>
        <family val="1"/>
      </rPr>
      <t>7</t>
    </r>
    <r>
      <rPr>
        <sz val="14"/>
        <rFont val="宋体"/>
        <charset val="134"/>
      </rPr>
      <t>）第一届徐福记杯产品创新大赛 参赛</t>
    </r>
    <r>
      <rPr>
        <sz val="14"/>
        <rFont val="Times New Roman"/>
        <family val="1"/>
      </rPr>
      <t>0.2</t>
    </r>
    <r>
      <rPr>
        <sz val="14"/>
        <rFont val="宋体"/>
        <charset val="134"/>
      </rPr>
      <t>分（</t>
    </r>
    <r>
      <rPr>
        <sz val="14"/>
        <rFont val="Times New Roman"/>
        <family val="1"/>
      </rPr>
      <t>8</t>
    </r>
    <r>
      <rPr>
        <sz val="14"/>
        <rFont val="宋体"/>
        <charset val="134"/>
      </rPr>
      <t>）第六届中国国际“互联网</t>
    </r>
    <r>
      <rPr>
        <sz val="14"/>
        <rFont val="Times New Roman"/>
        <family val="1"/>
      </rPr>
      <t>+</t>
    </r>
    <r>
      <rPr>
        <sz val="14"/>
        <rFont val="宋体"/>
        <charset val="134"/>
      </rPr>
      <t>”大学生创新创业大赛 参赛</t>
    </r>
    <r>
      <rPr>
        <sz val="14"/>
        <rFont val="Times New Roman"/>
        <family val="1"/>
      </rPr>
      <t>0.2</t>
    </r>
    <r>
      <rPr>
        <sz val="14"/>
        <rFont val="宋体"/>
        <charset val="134"/>
      </rPr>
      <t>分（</t>
    </r>
    <r>
      <rPr>
        <sz val="14"/>
        <rFont val="Times New Roman"/>
        <family val="1"/>
      </rPr>
      <t>9</t>
    </r>
    <r>
      <rPr>
        <sz val="14"/>
        <rFont val="宋体"/>
        <charset val="134"/>
      </rPr>
      <t>）第二届“三只松鼠杯”休闲食品创新大赛《</t>
    </r>
    <r>
      <rPr>
        <sz val="14"/>
        <rFont val="Times New Roman"/>
        <family val="1"/>
      </rPr>
      <t xml:space="preserve">GOOD GOOD </t>
    </r>
    <r>
      <rPr>
        <sz val="14"/>
        <rFont val="宋体"/>
        <charset val="134"/>
      </rPr>
      <t>谷豆糕》参赛</t>
    </r>
    <r>
      <rPr>
        <sz val="14"/>
        <rFont val="Times New Roman"/>
        <family val="1"/>
      </rPr>
      <t>0.2</t>
    </r>
    <r>
      <rPr>
        <sz val="14"/>
        <rFont val="宋体"/>
        <charset val="134"/>
      </rPr>
      <t>分（</t>
    </r>
    <r>
      <rPr>
        <sz val="14"/>
        <rFont val="Times New Roman"/>
        <family val="1"/>
      </rPr>
      <t>10</t>
    </r>
    <r>
      <rPr>
        <sz val="14"/>
        <rFont val="宋体"/>
        <charset val="134"/>
      </rPr>
      <t xml:space="preserve">）南粤广东省优秀学生会 </t>
    </r>
    <r>
      <rPr>
        <sz val="14"/>
        <rFont val="Times New Roman"/>
        <family val="1"/>
      </rPr>
      <t>1.25</t>
    </r>
    <r>
      <rPr>
        <sz val="14"/>
        <rFont val="宋体"/>
        <charset val="134"/>
      </rPr>
      <t>分；（士力架、创新没章，不加分，6，</t>
    </r>
    <r>
      <rPr>
        <sz val="14"/>
        <rFont val="Times New Roman"/>
        <family val="1"/>
      </rPr>
      <t>7</t>
    </r>
    <r>
      <rPr>
        <sz val="14"/>
        <rFont val="宋体"/>
        <charset val="134"/>
      </rPr>
      <t>，</t>
    </r>
    <r>
      <rPr>
        <sz val="14"/>
        <rFont val="Times New Roman"/>
        <family val="1"/>
      </rPr>
      <t>9</t>
    </r>
    <r>
      <rPr>
        <sz val="14"/>
        <rFont val="宋体"/>
        <charset val="134"/>
      </rPr>
      <t>参与</t>
    </r>
    <r>
      <rPr>
        <sz val="14"/>
        <rFont val="Times New Roman"/>
        <family val="1"/>
      </rPr>
      <t>0.1</t>
    </r>
    <r>
      <rPr>
        <sz val="14"/>
        <rFont val="宋体"/>
        <charset val="134"/>
      </rPr>
      <t>，省优秀学生会不算，代餐粉院级</t>
    </r>
    <r>
      <rPr>
        <sz val="14"/>
        <rFont val="Times New Roman"/>
        <family val="1"/>
      </rPr>
      <t>0.35</t>
    </r>
    <r>
      <rPr>
        <sz val="14"/>
        <rFont val="宋体"/>
        <charset val="134"/>
      </rPr>
      <t>）</t>
    </r>
  </si>
  <si>
    <r>
      <rPr>
        <sz val="14"/>
        <rFont val="宋体"/>
        <charset val="134"/>
      </rPr>
      <t>1.学习成绩，食品加工过程模拟-优化</t>
    </r>
    <r>
      <rPr>
        <sz val="14"/>
        <rFont val="Times New Roman"/>
        <family val="1"/>
      </rPr>
      <t>-</t>
    </r>
    <r>
      <rPr>
        <sz val="14"/>
        <rFont val="宋体"/>
        <charset val="134"/>
      </rPr>
      <t>控制 成绩：</t>
    </r>
    <r>
      <rPr>
        <sz val="14"/>
        <rFont val="Times New Roman"/>
        <family val="1"/>
      </rPr>
      <t xml:space="preserve">89 </t>
    </r>
    <r>
      <rPr>
        <sz val="14"/>
        <rFont val="宋体"/>
        <charset val="134"/>
      </rPr>
      <t>学分：</t>
    </r>
    <r>
      <rPr>
        <sz val="14"/>
        <rFont val="Times New Roman"/>
        <family val="1"/>
      </rPr>
      <t>3</t>
    </r>
    <r>
      <rPr>
        <sz val="14"/>
        <rFont val="宋体"/>
        <charset val="134"/>
      </rPr>
      <t>实验动物学 成绩：</t>
    </r>
    <r>
      <rPr>
        <sz val="14"/>
        <rFont val="Times New Roman"/>
        <family val="1"/>
      </rPr>
      <t xml:space="preserve">91 </t>
    </r>
    <r>
      <rPr>
        <sz val="14"/>
        <rFont val="宋体"/>
        <charset val="134"/>
      </rPr>
      <t>学分：</t>
    </r>
    <r>
      <rPr>
        <sz val="14"/>
        <rFont val="Times New Roman"/>
        <family val="1"/>
      </rPr>
      <t>2</t>
    </r>
    <r>
      <rPr>
        <sz val="14"/>
        <rFont val="宋体"/>
        <charset val="134"/>
      </rPr>
      <t>科学写作 成绩：</t>
    </r>
    <r>
      <rPr>
        <sz val="14"/>
        <rFont val="Times New Roman"/>
        <family val="1"/>
      </rPr>
      <t xml:space="preserve">97 </t>
    </r>
    <r>
      <rPr>
        <sz val="14"/>
        <rFont val="宋体"/>
        <charset val="134"/>
      </rPr>
      <t>学分：</t>
    </r>
    <r>
      <rPr>
        <sz val="14"/>
        <rFont val="Times New Roman"/>
        <family val="1"/>
      </rPr>
      <t>3</t>
    </r>
    <r>
      <rPr>
        <sz val="14"/>
        <rFont val="宋体"/>
        <charset val="134"/>
      </rPr>
      <t>试验设计与数据分析 成绩：</t>
    </r>
    <r>
      <rPr>
        <sz val="14"/>
        <rFont val="Times New Roman"/>
        <family val="1"/>
      </rPr>
      <t xml:space="preserve">95 </t>
    </r>
    <r>
      <rPr>
        <sz val="14"/>
        <rFont val="宋体"/>
        <charset val="134"/>
      </rPr>
      <t>学分：</t>
    </r>
    <r>
      <rPr>
        <sz val="14"/>
        <rFont val="Times New Roman"/>
        <family val="1"/>
      </rPr>
      <t>2</t>
    </r>
    <r>
      <rPr>
        <sz val="14"/>
        <rFont val="宋体"/>
        <charset val="134"/>
      </rPr>
      <t>工程伦理 成绩：</t>
    </r>
    <r>
      <rPr>
        <sz val="14"/>
        <rFont val="Times New Roman"/>
        <family val="1"/>
      </rPr>
      <t xml:space="preserve">83 </t>
    </r>
    <r>
      <rPr>
        <sz val="14"/>
        <rFont val="宋体"/>
        <charset val="134"/>
      </rPr>
      <t>学分：</t>
    </r>
    <r>
      <rPr>
        <sz val="14"/>
        <rFont val="Times New Roman"/>
        <family val="1"/>
      </rPr>
      <t>2</t>
    </r>
    <r>
      <rPr>
        <sz val="14"/>
        <rFont val="宋体"/>
        <charset val="134"/>
      </rPr>
      <t>硕士生英语 成绩：</t>
    </r>
    <r>
      <rPr>
        <sz val="14"/>
        <rFont val="Times New Roman"/>
        <family val="1"/>
      </rPr>
      <t xml:space="preserve">88 </t>
    </r>
    <r>
      <rPr>
        <sz val="14"/>
        <rFont val="宋体"/>
        <charset val="134"/>
      </rPr>
      <t>学分：</t>
    </r>
    <r>
      <rPr>
        <sz val="14"/>
        <rFont val="Times New Roman"/>
        <family val="1"/>
      </rPr>
      <t>3</t>
    </r>
    <r>
      <rPr>
        <sz val="14"/>
        <rFont val="宋体"/>
        <charset val="134"/>
      </rPr>
      <t>中国特色社会主义理论与实践研究 成绩：</t>
    </r>
    <r>
      <rPr>
        <sz val="14"/>
        <rFont val="Times New Roman"/>
        <family val="1"/>
      </rPr>
      <t xml:space="preserve">93 </t>
    </r>
    <r>
      <rPr>
        <sz val="14"/>
        <rFont val="宋体"/>
        <charset val="134"/>
      </rPr>
      <t>学分：</t>
    </r>
    <r>
      <rPr>
        <sz val="14"/>
        <rFont val="Times New Roman"/>
        <family val="1"/>
      </rPr>
      <t>2</t>
    </r>
    <r>
      <rPr>
        <sz val="14"/>
        <rFont val="宋体"/>
        <charset val="134"/>
      </rPr>
      <t>自然辨证法概论 成绩：</t>
    </r>
    <r>
      <rPr>
        <sz val="14"/>
        <rFont val="Times New Roman"/>
        <family val="1"/>
      </rPr>
      <t xml:space="preserve">99 </t>
    </r>
    <r>
      <rPr>
        <sz val="14"/>
        <rFont val="宋体"/>
        <charset val="134"/>
      </rPr>
      <t>学分：</t>
    </r>
    <r>
      <rPr>
        <sz val="14"/>
        <rFont val="Times New Roman"/>
        <family val="1"/>
      </rPr>
      <t>1</t>
    </r>
    <r>
      <rPr>
        <sz val="14"/>
        <rFont val="宋体"/>
        <charset val="134"/>
      </rPr>
      <t>高级食品化学 成绩：</t>
    </r>
    <r>
      <rPr>
        <sz val="14"/>
        <rFont val="Times New Roman"/>
        <family val="1"/>
      </rPr>
      <t xml:space="preserve">92 </t>
    </r>
    <r>
      <rPr>
        <sz val="14"/>
        <rFont val="宋体"/>
        <charset val="134"/>
      </rPr>
      <t>学分：</t>
    </r>
    <r>
      <rPr>
        <sz val="14"/>
        <rFont val="Times New Roman"/>
        <family val="1"/>
      </rPr>
      <t>2</t>
    </r>
    <r>
      <rPr>
        <sz val="14"/>
        <rFont val="宋体"/>
        <charset val="134"/>
      </rPr>
      <t>食品与健康及保健食品开发趋势专题 成绩：</t>
    </r>
    <r>
      <rPr>
        <sz val="14"/>
        <rFont val="Times New Roman"/>
        <family val="1"/>
      </rPr>
      <t xml:space="preserve">98 </t>
    </r>
    <r>
      <rPr>
        <sz val="14"/>
        <rFont val="宋体"/>
        <charset val="134"/>
      </rPr>
      <t>学分：</t>
    </r>
    <r>
      <rPr>
        <sz val="14"/>
        <rFont val="Times New Roman"/>
        <family val="1"/>
      </rPr>
      <t>2</t>
    </r>
    <r>
      <rPr>
        <sz val="14"/>
        <rFont val="宋体"/>
        <charset val="134"/>
      </rPr>
      <t>食品加工与贮运专题 成绩：</t>
    </r>
    <r>
      <rPr>
        <sz val="14"/>
        <rFont val="Times New Roman"/>
        <family val="1"/>
      </rPr>
      <t xml:space="preserve">99 </t>
    </r>
    <r>
      <rPr>
        <sz val="14"/>
        <rFont val="宋体"/>
        <charset val="134"/>
      </rPr>
      <t>学分：</t>
    </r>
    <r>
      <rPr>
        <sz val="14"/>
        <rFont val="Times New Roman"/>
        <family val="1"/>
      </rPr>
      <t>3</t>
    </r>
    <r>
      <rPr>
        <sz val="14"/>
        <rFont val="宋体"/>
        <charset val="134"/>
      </rPr>
      <t>绩点平均分：</t>
    </r>
    <r>
      <rPr>
        <sz val="14"/>
        <rFont val="Times New Roman"/>
        <family val="1"/>
      </rPr>
      <t>92.88</t>
    </r>
    <r>
      <rPr>
        <sz val="14"/>
        <rFont val="宋体"/>
        <charset val="134"/>
      </rPr>
      <t>绩点平均分</t>
    </r>
    <r>
      <rPr>
        <sz val="14"/>
        <rFont val="Times New Roman"/>
        <family val="1"/>
      </rPr>
      <t>*0.3</t>
    </r>
    <r>
      <rPr>
        <sz val="14"/>
        <rFont val="宋体"/>
        <charset val="134"/>
      </rPr>
      <t>：</t>
    </r>
    <r>
      <rPr>
        <sz val="14"/>
        <rFont val="Times New Roman"/>
        <family val="1"/>
      </rPr>
      <t>27.864</t>
    </r>
    <r>
      <rPr>
        <sz val="14"/>
        <rFont val="宋体"/>
        <charset val="134"/>
      </rPr>
      <t>，2.科学研究（</t>
    </r>
    <r>
      <rPr>
        <sz val="14"/>
        <rFont val="Times New Roman"/>
        <family val="1"/>
      </rPr>
      <t>1</t>
    </r>
    <r>
      <rPr>
        <sz val="14"/>
        <rFont val="宋体"/>
        <charset val="134"/>
      </rPr>
      <t xml:space="preserve">）学术讲座：枸杞子与神经保护 </t>
    </r>
    <r>
      <rPr>
        <sz val="14"/>
        <rFont val="Times New Roman"/>
        <family val="1"/>
      </rPr>
      <t>0.2</t>
    </r>
    <r>
      <rPr>
        <sz val="14"/>
        <rFont val="宋体"/>
        <charset val="134"/>
      </rPr>
      <t>分；（</t>
    </r>
    <r>
      <rPr>
        <sz val="14"/>
        <rFont val="Times New Roman"/>
        <family val="1"/>
      </rPr>
      <t>2</t>
    </r>
    <r>
      <rPr>
        <sz val="14"/>
        <rFont val="宋体"/>
        <charset val="134"/>
      </rPr>
      <t xml:space="preserve">）学术讲座：遇见未知的自己——研究生内心成长与职业修养 </t>
    </r>
    <r>
      <rPr>
        <sz val="14"/>
        <rFont val="Times New Roman"/>
        <family val="1"/>
      </rPr>
      <t>0.2</t>
    </r>
    <r>
      <rPr>
        <sz val="14"/>
        <rFont val="宋体"/>
        <charset val="134"/>
      </rPr>
      <t>分；（</t>
    </r>
    <r>
      <rPr>
        <sz val="14"/>
        <rFont val="Times New Roman"/>
        <family val="1"/>
      </rPr>
      <t>3</t>
    </r>
    <r>
      <rPr>
        <sz val="14"/>
        <rFont val="宋体"/>
        <charset val="134"/>
      </rPr>
      <t>）食品学院第十届综述大赛 参加</t>
    </r>
    <r>
      <rPr>
        <sz val="14"/>
        <rFont val="Times New Roman"/>
        <family val="1"/>
      </rPr>
      <t>0.1</t>
    </r>
    <r>
      <rPr>
        <sz val="14"/>
        <rFont val="宋体"/>
        <charset val="134"/>
      </rPr>
      <t>分；（</t>
    </r>
    <r>
      <rPr>
        <sz val="14"/>
        <rFont val="Times New Roman"/>
        <family val="1"/>
      </rPr>
      <t>4</t>
    </r>
    <r>
      <rPr>
        <sz val="14"/>
        <rFont val="宋体"/>
        <charset val="134"/>
      </rPr>
      <t>）</t>
    </r>
    <r>
      <rPr>
        <sz val="14"/>
        <rFont val="Times New Roman"/>
        <family val="1"/>
      </rPr>
      <t>2019</t>
    </r>
    <r>
      <rPr>
        <sz val="14"/>
        <rFont val="宋体"/>
        <charset val="134"/>
      </rPr>
      <t xml:space="preserve">年“丁颖杯”研究生创业大赛一等奖 主要成员 </t>
    </r>
    <r>
      <rPr>
        <sz val="14"/>
        <rFont val="Times New Roman"/>
        <family val="1"/>
      </rPr>
      <t>1</t>
    </r>
    <r>
      <rPr>
        <sz val="14"/>
        <rFont val="宋体"/>
        <charset val="134"/>
      </rPr>
      <t>分；（</t>
    </r>
    <r>
      <rPr>
        <sz val="14"/>
        <rFont val="Times New Roman"/>
        <family val="1"/>
      </rPr>
      <t>5</t>
    </r>
    <r>
      <rPr>
        <sz val="14"/>
        <rFont val="宋体"/>
        <charset val="134"/>
      </rPr>
      <t xml:space="preserve">）“百颐年杯”全国营养代餐粉大学生研发创新大赛三等奖 负责人 </t>
    </r>
    <r>
      <rPr>
        <sz val="14"/>
        <rFont val="Times New Roman"/>
        <family val="1"/>
      </rPr>
      <t>3</t>
    </r>
    <r>
      <rPr>
        <sz val="14"/>
        <rFont val="宋体"/>
        <charset val="134"/>
      </rPr>
      <t>分；（</t>
    </r>
    <r>
      <rPr>
        <sz val="14"/>
        <rFont val="Times New Roman"/>
        <family val="1"/>
      </rPr>
      <t>6</t>
    </r>
    <r>
      <rPr>
        <sz val="14"/>
        <rFont val="宋体"/>
        <charset val="134"/>
      </rPr>
      <t>）</t>
    </r>
    <r>
      <rPr>
        <sz val="14"/>
        <rFont val="Times New Roman"/>
        <family val="1"/>
      </rPr>
      <t>2019</t>
    </r>
    <r>
      <rPr>
        <sz val="14"/>
        <rFont val="宋体"/>
        <charset val="134"/>
      </rPr>
      <t xml:space="preserve">年“丁颖杯”发明创意大赛 参赛 </t>
    </r>
    <r>
      <rPr>
        <sz val="14"/>
        <rFont val="Times New Roman"/>
        <family val="1"/>
      </rPr>
      <t>0.1</t>
    </r>
    <r>
      <rPr>
        <sz val="14"/>
        <rFont val="宋体"/>
        <charset val="134"/>
      </rPr>
      <t>分；</t>
    </r>
  </si>
  <si>
    <r>
      <rPr>
        <sz val="14"/>
        <rFont val="宋体"/>
        <charset val="134"/>
      </rPr>
      <t>基础分4分</t>
    </r>
    <r>
      <rPr>
        <sz val="14"/>
        <rFont val="Times New Roman"/>
        <family val="1"/>
      </rPr>
      <t>+</t>
    </r>
    <r>
      <rPr>
        <sz val="14"/>
        <rFont val="宋体"/>
        <charset val="134"/>
      </rPr>
      <t>加分项，院级定向越野选拔赛 参赛0.2分；院运会</t>
    </r>
    <r>
      <rPr>
        <sz val="14"/>
        <rFont val="Times New Roman"/>
        <family val="1"/>
      </rPr>
      <t xml:space="preserve">200m </t>
    </r>
    <r>
      <rPr>
        <sz val="14"/>
        <rFont val="宋体"/>
        <charset val="134"/>
      </rPr>
      <t>参赛</t>
    </r>
    <r>
      <rPr>
        <sz val="14"/>
        <rFont val="Times New Roman"/>
        <family val="1"/>
      </rPr>
      <t>0.2</t>
    </r>
    <r>
      <rPr>
        <sz val="14"/>
        <rFont val="宋体"/>
        <charset val="134"/>
      </rPr>
      <t>分</t>
    </r>
  </si>
  <si>
    <t>曹嘉敏</t>
  </si>
  <si>
    <t>基础分14分+班内互评10分+研会干事1分+四星宿舍0.8分+非学术讲座1分+“科技回乡”社会实践活动优秀个人1分+“磁性复合Fe3O4载体” 在“丁颖杯”研究生创业大赛获二等奖0.75分，创客杯+0.1分</t>
  </si>
  <si>
    <r>
      <rPr>
        <sz val="14"/>
        <color theme="1"/>
        <rFont val="宋体"/>
        <charset val="134"/>
        <scheme val="minor"/>
      </rPr>
      <t>学习成绩26.89+综述大赛0.1+学术讲座0.</t>
    </r>
    <r>
      <rPr>
        <sz val="14"/>
        <color theme="1"/>
        <rFont val="宋体"/>
        <charset val="134"/>
        <scheme val="minor"/>
      </rPr>
      <t>6</t>
    </r>
  </si>
  <si>
    <t>基础分4分+开幕式方阵0.2分+定向越野0.2分</t>
  </si>
  <si>
    <t>袁文波</t>
  </si>
  <si>
    <t>基础分 14 分+班内互评（10 分）
加分项：（1）食品学院研会优秀干事 1 分 （2）学校组织讲座（燕山论
坛 5 次）1 分 （3）星级宿舍 5 星 1 分 （4）院研会干事 1 分</t>
  </si>
  <si>
    <t>1.学习成绩：27.73 分
2.（1）院级第十届综述大赛参与 0.1 分；
（2）学院第十二届实验技能大赛参与 0.1 分
(3) 学院学术讲座两场 0.4 分</t>
  </si>
  <si>
    <t>基础分 4 分+院运会 0.2</t>
  </si>
  <si>
    <t>李红丹</t>
  </si>
  <si>
    <t>非学术讲座0.8分、四星宿舍 0.8分、马拉松大赛复赛：0.2分、</t>
  </si>
  <si>
    <t>绩点平均分*0.3：27.65、第六届 “互联网+”省赛银奖主要成员：1.5分、综述大赛参与 0.1分、学术报告：0.6分、“创客杯”大学生创新创业大赛复赛：0.1分、广东省“众创杯创新创业大赛”参与：0.1分、广州市校园高价值专利培育大赛三等奖：0.2分</t>
  </si>
  <si>
    <t>参与院运动会：0.2分、参与院定向越野：0.2分</t>
  </si>
  <si>
    <t>黄茵</t>
  </si>
  <si>
    <t>基础分14分+班内互评10分+加分项（4.5分）
1. 2020年迎新元旦晚会（参加星辰大海合唱）；0.2分
2.	食品学院宣传部干事；1分
3.	食品学院优秀干事；1分
4.	燕山论坛三次（昆虫与社会行为；水稻形成奥秘；为科研增“光”添彩）；0.6分
5.	2019广东省科学道德与学风建设宣讲教育报告会；0.2分
6.	2019-2020学年度上学期研究生宿舍文明评比评比（五星宿舍）；1分
7.	广州市白云区龙归镇永兴村社会实践活动（时间：2019年10月5-7日）0.5分</t>
  </si>
  <si>
    <t>1.	学习成绩：26.92
2.科学研究：
    学术讲座一次（药食同源枸杞子）；0.2分
综述比赛参与分；0.1分</t>
  </si>
  <si>
    <t>基础分4分+加分项（0.4分）
1.参加学院篮球队选拔赛；0.2分
2.参加院运动会3000米跑步；0.2分</t>
  </si>
  <si>
    <t>莫云少</t>
  </si>
  <si>
    <r>
      <rPr>
        <sz val="14"/>
        <color rgb="FF000000"/>
        <rFont val="宋体"/>
        <charset val="134"/>
      </rPr>
      <t xml:space="preserve">非学术讲座 </t>
    </r>
    <r>
      <rPr>
        <sz val="14"/>
        <color rgb="FF000000"/>
        <rFont val="Times New Roman"/>
        <family val="1"/>
      </rPr>
      <t xml:space="preserve">0.6 </t>
    </r>
    <r>
      <rPr>
        <sz val="14"/>
        <color rgb="FF000000"/>
        <rFont val="宋体"/>
        <charset val="134"/>
      </rPr>
      <t xml:space="preserve">分、四星寝室 </t>
    </r>
    <r>
      <rPr>
        <sz val="14"/>
        <color rgb="FF000000"/>
        <rFont val="Times New Roman"/>
        <family val="1"/>
      </rPr>
      <t xml:space="preserve">0.8 </t>
    </r>
    <r>
      <rPr>
        <sz val="14"/>
        <color rgb="FF000000"/>
        <rFont val="宋体"/>
        <charset val="134"/>
      </rPr>
      <t>分、社会实践 0.5 分</t>
    </r>
  </si>
  <si>
    <r>
      <rPr>
        <sz val="14"/>
        <color rgb="FF000000"/>
        <rFont val="宋体"/>
        <charset val="134"/>
      </rPr>
      <t>绩点平均分</t>
    </r>
    <r>
      <rPr>
        <sz val="14"/>
        <color rgb="FF000000"/>
        <rFont val="Times New Roman"/>
        <family val="1"/>
      </rPr>
      <t>*0.3</t>
    </r>
    <r>
      <rPr>
        <sz val="14"/>
        <color rgb="FF000000"/>
        <rFont val="宋体"/>
        <charset val="134"/>
      </rPr>
      <t>：</t>
    </r>
    <r>
      <rPr>
        <sz val="14"/>
        <color rgb="FF000000"/>
        <rFont val="Times New Roman"/>
        <family val="1"/>
      </rPr>
      <t>91.73*0.3=27.52</t>
    </r>
    <r>
      <rPr>
        <sz val="14"/>
        <color rgb="FF000000"/>
        <rFont val="宋体"/>
        <charset val="134"/>
      </rPr>
      <t>、综述大赛参与分+0.1 分、第六届中国国际“互联网+”大学生创新创业大赛两组的成员 0.2、广东省第十二届“挑战杯”的创业公益赛，“话食研学科普教育”荣 获省级银奖，参与人+1.5 分、学术讲座+0.4 分</t>
    </r>
  </si>
  <si>
    <r>
      <rPr>
        <sz val="14"/>
        <color rgb="FF000000"/>
        <rFont val="宋体"/>
        <charset val="134"/>
      </rPr>
      <t xml:space="preserve">院级定向越野女子团体参与分 </t>
    </r>
    <r>
      <rPr>
        <sz val="14"/>
        <color rgb="FF000000"/>
        <rFont val="Times New Roman"/>
        <family val="1"/>
      </rPr>
      <t xml:space="preserve">0.2 </t>
    </r>
    <r>
      <rPr>
        <sz val="14"/>
        <color rgb="FF000000"/>
        <rFont val="宋体"/>
        <charset val="134"/>
      </rPr>
      <t>分、运动会提前赛女子 3000 米 0.3 分</t>
    </r>
  </si>
  <si>
    <t>徐雅囡</t>
  </si>
  <si>
    <t>基础分14分+班内互评10分+加分项3.6分：院研会优秀干事＋1
院研究生会就业部干事 ＋1
元旦晚会 《长辈眼中的大学专业》 ＋0.2
非学术讲座1次＋0.2
讲座选择场域＋0.2
宿舍评比四星＋0.8
第十二届实验技能创新大赛  ＋0.2</t>
  </si>
  <si>
    <t>成绩27.59,学术讲座两个0.4，综述大赛0.1</t>
  </si>
  <si>
    <t>基础分4分,院内硕士篮球队选拔＋0.2，院运会提前赛仰卧起坐参赛＋0.2</t>
  </si>
  <si>
    <t>李依娜</t>
  </si>
  <si>
    <r>
      <rPr>
        <sz val="14"/>
        <rFont val="宋体"/>
        <charset val="134"/>
      </rPr>
      <t>基础分14分</t>
    </r>
    <r>
      <rPr>
        <sz val="14"/>
        <rFont val="Times New Roman"/>
        <family val="1"/>
      </rPr>
      <t>+</t>
    </r>
    <r>
      <rPr>
        <sz val="14"/>
        <rFont val="宋体"/>
        <charset val="134"/>
      </rPr>
      <t>班内互评（最高</t>
    </r>
    <r>
      <rPr>
        <sz val="14"/>
        <rFont val="Times New Roman"/>
        <family val="1"/>
      </rPr>
      <t>10</t>
    </r>
    <r>
      <rPr>
        <sz val="14"/>
        <rFont val="宋体"/>
        <charset val="134"/>
      </rPr>
      <t>分）</t>
    </r>
    <r>
      <rPr>
        <sz val="14"/>
        <rFont val="Times New Roman"/>
        <family val="1"/>
      </rPr>
      <t>+</t>
    </r>
    <r>
      <rPr>
        <sz val="14"/>
        <rFont val="宋体"/>
        <charset val="134"/>
      </rPr>
      <t>加分项（最高</t>
    </r>
    <r>
      <rPr>
        <sz val="14"/>
        <rFont val="Times New Roman"/>
        <family val="1"/>
      </rPr>
      <t>8</t>
    </r>
    <r>
      <rPr>
        <sz val="14"/>
        <rFont val="宋体"/>
        <charset val="134"/>
      </rPr>
      <t>分、请列出明细））加分项共计3.8分，具体如下：（1）华南农业大学研究生会优秀干事  1分；（2）四个非学术讲座0.8分：地点研活2楼101，分别为2019 .10.31 昆虫的社会和行为；2019 .11.21涉农语言与涉农思维框架：源于农事的世界认知；2019.12.05 美国兽医教育简介及中美兽医教育差异 ；2019.12.12 玩命为科研增“光”添彩；（3）元旦晚会表演节目0.2分（4）3栋905宿舍评比获四星级0.8分；（5）院外联部干事1分</t>
    </r>
  </si>
  <si>
    <r>
      <rPr>
        <sz val="14"/>
        <rFont val="Times New Roman"/>
        <family val="1"/>
      </rPr>
      <t>1. </t>
    </r>
    <r>
      <rPr>
        <sz val="14"/>
        <rFont val="宋体"/>
        <charset val="134"/>
      </rPr>
      <t>学习成绩（研究生二年级同学类请列出单科成绩及学分明细，绩点均分及绩点平均分*0.3；研究生三年级同学为</t>
    </r>
    <r>
      <rPr>
        <sz val="14"/>
        <rFont val="Times New Roman"/>
        <family val="1"/>
      </rPr>
      <t>0</t>
    </r>
    <r>
      <rPr>
        <sz val="14"/>
        <rFont val="宋体"/>
        <charset val="134"/>
      </rPr>
      <t>分）绩点平均分：</t>
    </r>
    <r>
      <rPr>
        <sz val="14"/>
        <rFont val="Times New Roman"/>
        <family val="1"/>
      </rPr>
      <t>91.14</t>
    </r>
    <r>
      <rPr>
        <sz val="14"/>
        <rFont val="宋体"/>
        <charset val="134"/>
      </rPr>
      <t>；</t>
    </r>
    <r>
      <rPr>
        <sz val="14"/>
        <rFont val="宋体"/>
        <charset val="134"/>
      </rPr>
      <t>学习成绩：91.14*0.3=27.34分单科成绩及学分明细如下：试验设计与数据分析：83分，2学分；现代仪器分析方法与原理：82分，3学分；文献管理与信息分析（MOOC）：97分，2学分；现代农业创新与乡村振兴战略：95分，2学分；硕士生英语：98分,3学分；中国特色社会主义理论与实践研究：90分，2学分；自然辩证法概论：98分，1学分；食品质量安全控制与案例分析：89分，3学分；食品加工与贮运专题：93分，3学分2.科学研究（加分项（请列出明细）加分项共计0.55分，具体；1）第9届食品学院研究生文献综述大赛三等奖 0.35分2）学术讲座，地点研活2楼101，2019.12.19 遇见未知的自己——研究生内心成长与职业修养0.2分</t>
    </r>
  </si>
  <si>
    <r>
      <rPr>
        <sz val="14"/>
        <rFont val="宋体"/>
        <charset val="134"/>
      </rPr>
      <t>基础分4分</t>
    </r>
    <r>
      <rPr>
        <sz val="14"/>
        <rFont val="Times New Roman"/>
        <family val="1"/>
      </rPr>
      <t>+</t>
    </r>
    <r>
      <rPr>
        <sz val="14"/>
        <rFont val="宋体"/>
        <charset val="134"/>
      </rPr>
      <t>加分项（请列出加分明细，最高</t>
    </r>
    <r>
      <rPr>
        <sz val="14"/>
        <rFont val="Times New Roman"/>
        <family val="1"/>
      </rPr>
      <t>4</t>
    </r>
    <r>
      <rPr>
        <sz val="14"/>
        <rFont val="宋体"/>
        <charset val="134"/>
      </rPr>
      <t>分）加分项共计</t>
    </r>
    <r>
      <rPr>
        <sz val="14"/>
        <rFont val="Times New Roman"/>
        <family val="1"/>
      </rPr>
      <t>0.4</t>
    </r>
    <r>
      <rPr>
        <sz val="14"/>
        <rFont val="宋体"/>
        <charset val="134"/>
      </rPr>
      <t>分，具体为</t>
    </r>
    <r>
      <rPr>
        <sz val="14"/>
        <rFont val="Times New Roman"/>
        <family val="1"/>
      </rPr>
      <t>1</t>
    </r>
    <r>
      <rPr>
        <sz val="14"/>
        <rFont val="宋体"/>
        <charset val="134"/>
      </rPr>
      <t>）食品学院第</t>
    </r>
    <r>
      <rPr>
        <sz val="14"/>
        <rFont val="Times New Roman"/>
        <family val="1"/>
      </rPr>
      <t>26</t>
    </r>
    <r>
      <rPr>
        <sz val="14"/>
        <rFont val="宋体"/>
        <charset val="134"/>
      </rPr>
      <t>届田径运动会女子</t>
    </r>
    <r>
      <rPr>
        <sz val="14"/>
        <rFont val="Times New Roman"/>
        <family val="1"/>
      </rPr>
      <t>1500</t>
    </r>
    <r>
      <rPr>
        <sz val="14"/>
        <rFont val="宋体"/>
        <charset val="134"/>
      </rPr>
      <t>米参赛</t>
    </r>
    <r>
      <rPr>
        <sz val="14"/>
        <rFont val="Times New Roman"/>
        <family val="1"/>
      </rPr>
      <t>0.2</t>
    </r>
    <r>
      <rPr>
        <sz val="14"/>
        <rFont val="宋体"/>
        <charset val="134"/>
      </rPr>
      <t>分</t>
    </r>
    <r>
      <rPr>
        <sz val="14"/>
        <rFont val="Times New Roman"/>
        <family val="1"/>
      </rPr>
      <t>2</t>
    </r>
    <r>
      <rPr>
        <sz val="14"/>
        <rFont val="宋体"/>
        <charset val="134"/>
      </rPr>
      <t>）院定向越野选拔女子组团体赛参赛</t>
    </r>
    <r>
      <rPr>
        <sz val="14"/>
        <rFont val="Times New Roman"/>
        <family val="1"/>
      </rPr>
      <t>0.2</t>
    </r>
    <r>
      <rPr>
        <sz val="14"/>
        <rFont val="宋体"/>
        <charset val="134"/>
      </rPr>
      <t>分</t>
    </r>
  </si>
  <si>
    <t>刘恋</t>
  </si>
  <si>
    <t>基础分14分+班内互评10分+加分项4.1分（1）院级优秀党务工作者; 0.5
（2）食品学院研究生生物工程党支部（原食品103党支部）副书记; 2
（3）非学术性讲座; 1（0.2x5）
(4)研究生3星寝室; 0.6</t>
  </si>
  <si>
    <t>(1)学习成绩：26.62  (2)食品学院综述大赛 0.1分
学术讲座；0.6（表彰大会、遇见未知的自己、枸杞）</t>
  </si>
  <si>
    <r>
      <rPr>
        <sz val="14"/>
        <rFont val="宋体"/>
        <charset val="134"/>
        <scheme val="minor"/>
      </rPr>
      <t>基础分4分+加分项0.6
1.	院篮球选拔赛 ;0.2
2.	院运会200m；0.2
3.	定向越野；0.2
4.	院运会提前赛3000m;0.2
5.	4x100m接力赛 ；0.2（</t>
    </r>
    <r>
      <rPr>
        <sz val="14"/>
        <color rgb="FFFF0000"/>
        <rFont val="宋体"/>
        <charset val="134"/>
        <scheme val="minor"/>
      </rPr>
      <t>提前赛属于院运会项目，扣除0.2分</t>
    </r>
    <r>
      <rPr>
        <sz val="14"/>
        <rFont val="宋体"/>
        <charset val="134"/>
        <scheme val="minor"/>
      </rPr>
      <t>）</t>
    </r>
  </si>
  <si>
    <t>陈立莹</t>
  </si>
  <si>
    <r>
      <rPr>
        <sz val="14"/>
        <color theme="1"/>
        <rFont val="宋体"/>
        <charset val="134"/>
        <scheme val="minor"/>
      </rPr>
      <t>基础分</t>
    </r>
    <r>
      <rPr>
        <sz val="14"/>
        <color theme="1"/>
        <rFont val="Times New Roman"/>
        <family val="1"/>
      </rPr>
      <t>14</t>
    </r>
    <r>
      <rPr>
        <sz val="14"/>
        <color theme="1"/>
        <rFont val="宋体"/>
        <charset val="134"/>
      </rPr>
      <t>分</t>
    </r>
    <r>
      <rPr>
        <sz val="14"/>
        <color theme="1"/>
        <rFont val="Times New Roman"/>
        <family val="1"/>
      </rPr>
      <t>+</t>
    </r>
    <r>
      <rPr>
        <sz val="14"/>
        <color theme="1"/>
        <rFont val="宋体"/>
        <charset val="134"/>
      </rPr>
      <t>班内互评</t>
    </r>
    <r>
      <rPr>
        <sz val="14"/>
        <color theme="1"/>
        <rFont val="Times New Roman"/>
        <family val="1"/>
      </rPr>
      <t>10</t>
    </r>
    <r>
      <rPr>
        <sz val="14"/>
        <color theme="1"/>
        <rFont val="宋体"/>
        <charset val="134"/>
      </rPr>
      <t>分</t>
    </r>
    <r>
      <rPr>
        <sz val="14"/>
        <color theme="1"/>
        <rFont val="Times New Roman"/>
        <family val="1"/>
      </rPr>
      <t>+</t>
    </r>
    <r>
      <rPr>
        <sz val="14"/>
        <color theme="1"/>
        <rFont val="宋体"/>
        <charset val="134"/>
      </rPr>
      <t>校科协管理部干事1分+非学术讲座0.8分+四星宿舍0.8分+“科技回乡”社会实践活动优秀奖1分+磁性复合Fe3O4载体” 在“丁颖杯”研究生创业大赛获二等奖0.75分，创客杯+0.1分</t>
    </r>
  </si>
  <si>
    <t>学习成绩26.41+综述大赛0.1分+学术讲座0.6分</t>
  </si>
  <si>
    <t>林伟豪</t>
  </si>
  <si>
    <t>1、基础分：14分
2、班内互评：10分
3、元旦晚会演出+0.2分
4、事务部干事+1分
5、四星宿舍+0.8分</t>
  </si>
  <si>
    <t>1、学习成绩：26.95分
2、出席表彰大会+0.2
3、枸杞子与神经保护+0.2
4、遇见未知的自己燕山论坛+0.2
5、昆虫的社会与行为+0.2
6、规划生涯，圆梦华农+0.2
7、参加互联网+比赛 +0.1
8、挑战杯省级银奖---灭活乳酸菌团队成员 +1.5</t>
  </si>
  <si>
    <t>1、基础分：4分
2、运动会开幕式+0.2分
3、院运会男子跳远+0.2分</t>
  </si>
  <si>
    <t>毛志成</t>
  </si>
  <si>
    <t>基础分14分+班内互评（10分）；加分项，三星宿舍+0.6分，校研会体育部干事+1分，非学术性讲座：温氏集团产业化经营发展模式与涉农创业；
观看卢永根院士先进事迹活动+0.4 分</t>
  </si>
  <si>
    <t>学习成绩+26.51，学术性讲座：枸杞子活动证明；遇见未知的自己+0.4 分，综述大赛+0.1 分</t>
  </si>
  <si>
    <t>基础分4分；加分项：2019 年院运会男子跳远并列第二名+0.9 分，2019 年院运会男子三级跳远第二名+0.9 分，院内篮球选拔赛+0.2 分，校级篮球赛第八名+0.5 分，校三人篮球赛+0.3 分</t>
  </si>
  <si>
    <t>佘可欣</t>
  </si>
  <si>
    <t>院团总支优秀干事  1分、院团总支实践部干事 1分、参加元旦晚会表演 0.2分、二星宿舍   0.4分、2020暑假三下乡  0.5分、燕山论坛 0.4分</t>
  </si>
  <si>
    <t>绩点平均分*0.3=27.39分、综述大赛参与 0.1分、学术讲座评分0.4分</t>
  </si>
  <si>
    <t>院田径运动会方阵：0.2分、院运动会铅球参与分：0.2分</t>
  </si>
  <si>
    <t>杨素晶</t>
  </si>
  <si>
    <t>三下乡团队获得优秀奖 +1分、非学术讲座 +0.2分、2020年全国大学生组织管理能力大赛获得校级赛优秀奖 +0.5分、获得第四届全国大学生预防艾滋病知识竞赛的优秀奖 +0.5分、获得全国大学生环保知识竞赛的优秀奖 +0.5分、四星级宿舍 +0.8分</t>
  </si>
  <si>
    <t>绩点平均分*0.3=27.36、学术讲座0.4分、丁颖杯参与+0.1分、综述大赛参与0.1分</t>
  </si>
  <si>
    <t>院运会参与+0.2分</t>
  </si>
  <si>
    <t>刘丹</t>
  </si>
  <si>
    <t>非学术讲座0.8分、元旦晚会表演0.2分、三星寝室，加0.6分、院研会新媒体干事，加1分、院优秀干事，加1分、参加2019“丁颖杯”暨“挑战杯”广东大学生课外学术科技作品竞赛校内选拔赛，加0.1分</t>
  </si>
  <si>
    <r>
      <rPr>
        <sz val="14"/>
        <color theme="1"/>
        <rFont val="宋体"/>
        <charset val="134"/>
      </rPr>
      <t>绩点平均分</t>
    </r>
    <r>
      <rPr>
        <sz val="14"/>
        <color theme="1"/>
        <rFont val="Times New Roman"/>
        <family val="1"/>
      </rPr>
      <t>*0.3</t>
    </r>
    <r>
      <rPr>
        <sz val="14"/>
        <color theme="1"/>
        <rFont val="宋体"/>
        <charset val="134"/>
      </rPr>
      <t>：</t>
    </r>
    <r>
      <rPr>
        <sz val="14"/>
        <color theme="1"/>
        <rFont val="Times New Roman"/>
        <family val="1"/>
      </rPr>
      <t>27.21</t>
    </r>
    <r>
      <rPr>
        <sz val="14"/>
        <color theme="1"/>
        <rFont val="宋体"/>
        <charset val="134"/>
      </rPr>
      <t>、学术讲座：0.4分、综述大赛第十届比赛参与 0.1分</t>
    </r>
  </si>
  <si>
    <t>定向越野  0.2分</t>
  </si>
  <si>
    <t>彭佳敏</t>
  </si>
  <si>
    <t>基础分14分+班内互评（10分）；加分项，四星宿舍+0.8分，2019-2020学年寒假“科技回乡”社会实践活动优秀团队+1分，2020年“创客杯”大学生创新创业大赛+0.2分，非学术性讲座3个+0.6分，2020年华南农业大学暑期三下乡社会实践活动+0.5分，作品“磁性复合Fe3O4载体” 在“丁颖杯”研究生创业大赛获二等奖+0.75分</t>
  </si>
  <si>
    <t>学习成绩+26.66，学术性讲座：遇见未知的自己+0.2分，综述大赛+0.1 分</t>
  </si>
  <si>
    <r>
      <rPr>
        <sz val="14"/>
        <color theme="1"/>
        <rFont val="宋体"/>
        <charset val="134"/>
        <scheme val="minor"/>
      </rPr>
      <t>基础分4分；加分项：院田径会100米+0.2分，院级定向越野赛+0.2分，</t>
    </r>
    <r>
      <rPr>
        <sz val="14"/>
        <color rgb="FFFF0000"/>
        <rFont val="宋体"/>
        <charset val="134"/>
        <scheme val="minor"/>
      </rPr>
      <t>研究生篮球联赛+0.5分（参与只加0.3）</t>
    </r>
  </si>
  <si>
    <t>徐文华</t>
  </si>
  <si>
    <t>校研会2019-2020年度优秀干事+1、“华南师范大学学习交流”活动+0.2、“观看卢永根院士的先进事迹”活动+0.2、“2019年华南农业大学研究生篮球联赛”活动+0.2、四星宿舍+0.8、校研究生会干事+1、广东顺德工业设计研究院产学研实训+0.5</t>
  </si>
  <si>
    <r>
      <rPr>
        <sz val="14"/>
        <color theme="1"/>
        <rFont val="宋体"/>
        <charset val="134"/>
      </rPr>
      <t>绩点平均分</t>
    </r>
    <r>
      <rPr>
        <sz val="14"/>
        <color theme="1"/>
        <rFont val="Calibri"/>
        <family val="2"/>
      </rPr>
      <t>89.67*0.3=26.9</t>
    </r>
    <r>
      <rPr>
        <sz val="14"/>
        <color theme="1"/>
        <rFont val="宋体"/>
        <charset val="134"/>
      </rPr>
      <t>、学术讲座0.4、综述大赛参与0.1</t>
    </r>
  </si>
  <si>
    <r>
      <rPr>
        <sz val="14"/>
        <color theme="1"/>
        <rFont val="宋体"/>
        <charset val="134"/>
      </rPr>
      <t>院运动会开幕式+</t>
    </r>
    <r>
      <rPr>
        <sz val="14"/>
        <color theme="1"/>
        <rFont val="Times New Roman"/>
        <family val="1"/>
      </rPr>
      <t>0.2</t>
    </r>
  </si>
  <si>
    <t>杨玉洁</t>
  </si>
  <si>
    <t>院研会优秀干事1分；学校组织的讲座、学院组织的非学术性讲座*3 0.6分；元旦晚会工作人员0.2分；四星宿舍0.8分；研究生会干事1分</t>
  </si>
  <si>
    <r>
      <rPr>
        <sz val="14"/>
        <color theme="1"/>
        <rFont val="宋体"/>
        <charset val="134"/>
      </rPr>
      <t>绩点平均分*0.3=2</t>
    </r>
    <r>
      <rPr>
        <sz val="14"/>
        <color theme="1"/>
        <rFont val="Times New Roman"/>
        <family val="1"/>
      </rPr>
      <t>7.</t>
    </r>
    <r>
      <rPr>
        <sz val="14"/>
        <color theme="1"/>
        <rFont val="宋体"/>
        <charset val="134"/>
      </rPr>
      <t>17、食品学院第十届综述大赛参与 0.1分、院内学术讲座*2 0.4分</t>
    </r>
  </si>
  <si>
    <t>院运会女子铅球0.2分</t>
  </si>
  <si>
    <t>毛琳</t>
  </si>
  <si>
    <t xml:space="preserve">1. 非学术讲座：
（1）2019广东省科学道德和学风建设宣传教育报告会+0.2
（2）元旦晚会+0.2
（3）昆虫的社会与行为+0.2
（4）涉农语言与涉农思维框架于农事的世界认知+0.2
（5）规划生涯，圆梦华农+0.2
2.三星宿舍+0.6
4.班级心理委员+1
5.科技三下乡+0.5
</t>
  </si>
  <si>
    <t xml:space="preserve">学习成绩26.82分 科学研究（+0.3）；
学术讲座：枸杞子与神经保护+0.2
综述比赛＋0.1
</t>
  </si>
  <si>
    <r>
      <rPr>
        <sz val="14"/>
        <color theme="1"/>
        <rFont val="SimSun"/>
        <charset val="134"/>
      </rPr>
      <t xml:space="preserve">1. 院定向越野+0.2
2. 篮球选拔赛+0.2
3. 院运会提前赛（仰卧起坐）+0.2
4. 院运会（女子1500米第三名）+0.8
</t>
    </r>
    <r>
      <rPr>
        <sz val="14"/>
        <color rgb="FFFF0000"/>
        <rFont val="SimSun"/>
        <charset val="134"/>
      </rPr>
      <t>(提前赛属于院运会项目，扣除0.2分）</t>
    </r>
  </si>
  <si>
    <t>潘碧晖</t>
  </si>
  <si>
    <t>担任19级硕士4班组织委员，1分；参加广东省科学道德和学风建设宣传教育报告会，0.2分；被评为四星宿舍，0.8分；4.参加报告《昆虫的社会和行为》0.2分；参加报告《温氏集团产业化经营发展模式与涉农创业》0.2分</t>
  </si>
  <si>
    <t>绩点平均分*0.3=27.99分、学术讲座0.4分</t>
  </si>
  <si>
    <t>参与院运会800米0.2分；院定向越野0.2分；运动会提前赛引体向上0.2分</t>
  </si>
  <si>
    <t>梁梓健</t>
  </si>
  <si>
    <r>
      <rPr>
        <sz val="14"/>
        <color theme="1"/>
        <rFont val="宋体"/>
        <charset val="134"/>
      </rPr>
      <t>食品学院元旦晚会</t>
    </r>
    <r>
      <rPr>
        <sz val="14"/>
        <color theme="1"/>
        <rFont val="Times New Roman"/>
        <family val="1"/>
      </rPr>
      <t xml:space="preserve">  0.2</t>
    </r>
    <r>
      <rPr>
        <sz val="14"/>
        <color theme="1"/>
        <rFont val="宋体"/>
        <charset val="134"/>
      </rPr>
      <t>分、院研会干事</t>
    </r>
    <r>
      <rPr>
        <sz val="14"/>
        <color theme="1"/>
        <rFont val="Times New Roman"/>
        <family val="1"/>
      </rPr>
      <t xml:space="preserve">  1</t>
    </r>
    <r>
      <rPr>
        <sz val="14"/>
        <color theme="1"/>
        <rFont val="宋体"/>
        <charset val="134"/>
      </rPr>
      <t>分、</t>
    </r>
    <r>
      <rPr>
        <sz val="14"/>
        <color theme="1"/>
        <rFont val="Times New Roman"/>
        <family val="1"/>
      </rPr>
      <t>4</t>
    </r>
    <r>
      <rPr>
        <sz val="14"/>
        <color theme="1"/>
        <rFont val="宋体"/>
        <charset val="134"/>
      </rPr>
      <t>星宿舍</t>
    </r>
    <r>
      <rPr>
        <sz val="14"/>
        <color theme="1"/>
        <rFont val="Times New Roman"/>
        <family val="1"/>
      </rPr>
      <t xml:space="preserve">  0.8</t>
    </r>
    <r>
      <rPr>
        <sz val="14"/>
        <color theme="1"/>
        <rFont val="宋体"/>
        <charset val="134"/>
      </rPr>
      <t>分、非学术讲座0.4分</t>
    </r>
  </si>
  <si>
    <t>绩点平均分*0.3= 27.516分、学术讲座0.4分、综述大赛参与0.1分</t>
  </si>
  <si>
    <t>定向越野  0.2；开幕式方阵  0.2；篮球选拔赛  0.2；云锻炼  0.2</t>
  </si>
  <si>
    <t>陆丽珠</t>
  </si>
  <si>
    <t>四星宿舍：0.8分、非学术讲座0.4分</t>
  </si>
  <si>
    <t>绩点平均分*0.3=27.21、综述大赛参与0.1分、学术讲座：0.6分、2019SCP全国绿色化学化工创新创业大赛三等奖主要成员0.25分、
第十二届“挑战杯”广东大学生创业大赛银奖主要成员1.5分、
第六届中国国际“互联网＋”大学生创新创业大赛主要成员参与分0.1分</t>
  </si>
  <si>
    <t>院运会参与0.2分</t>
  </si>
  <si>
    <t>何家强</t>
  </si>
  <si>
    <t>非学术讲座 0.8分、三星宿舍+0.6</t>
  </si>
  <si>
    <t>绩点平均分*0.3=27.3分、综述大赛参与 0.1分、学术讲座评分0.2分</t>
  </si>
  <si>
    <t>院级定向越野选拔赛男子个人第七名 +0.4、院运会提前赛 参与男子5000米 +0.2、院运会提前赛 男子引体向上 第六名 +0.5、院运会男子4*100米决赛 第一名 +1</t>
  </si>
  <si>
    <t>龚诗媚</t>
  </si>
  <si>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班内互评（最高</t>
    </r>
    <r>
      <rPr>
        <sz val="14"/>
        <rFont val="Times New Roman"/>
        <family val="1"/>
      </rPr>
      <t>10</t>
    </r>
    <r>
      <rPr>
        <sz val="14"/>
        <rFont val="宋体"/>
        <charset val="134"/>
      </rPr>
      <t>分）（</t>
    </r>
    <r>
      <rPr>
        <sz val="14"/>
        <rFont val="Times New Roman"/>
        <family val="1"/>
      </rPr>
      <t>1</t>
    </r>
    <r>
      <rPr>
        <sz val="14"/>
        <rFont val="宋体"/>
        <charset val="134"/>
      </rPr>
      <t>）四星宿舍</t>
    </r>
    <r>
      <rPr>
        <sz val="14"/>
        <rFont val="Times New Roman"/>
        <family val="1"/>
      </rPr>
      <t xml:space="preserve"> 0.8</t>
    </r>
    <r>
      <rPr>
        <sz val="14"/>
        <rFont val="宋体"/>
        <charset val="134"/>
      </rPr>
      <t>分；（</t>
    </r>
    <r>
      <rPr>
        <sz val="14"/>
        <rFont val="Times New Roman"/>
        <family val="1"/>
      </rPr>
      <t>2</t>
    </r>
    <r>
      <rPr>
        <sz val="14"/>
        <rFont val="宋体"/>
        <charset val="134"/>
      </rPr>
      <t>）非学术讲座：</t>
    </r>
    <r>
      <rPr>
        <sz val="14"/>
        <rFont val="Times New Roman"/>
        <family val="1"/>
      </rPr>
      <t>2019.11.21</t>
    </r>
    <r>
      <rPr>
        <sz val="14"/>
        <rFont val="宋体"/>
        <charset val="134"/>
      </rPr>
      <t>研活二楼</t>
    </r>
    <r>
      <rPr>
        <sz val="14"/>
        <rFont val="Times New Roman"/>
        <family val="1"/>
      </rPr>
      <t>101</t>
    </r>
    <r>
      <rPr>
        <sz val="14"/>
        <rFont val="宋体"/>
        <charset val="134"/>
      </rPr>
      <t>涉农语言与涉农思维框架源于农事的世界认知</t>
    </r>
    <r>
      <rPr>
        <sz val="14"/>
        <rFont val="Times New Roman"/>
        <family val="1"/>
      </rPr>
      <t xml:space="preserve"> 0.2</t>
    </r>
    <r>
      <rPr>
        <sz val="14"/>
        <rFont val="宋体"/>
        <charset val="134"/>
      </rPr>
      <t>分；（</t>
    </r>
    <r>
      <rPr>
        <sz val="14"/>
        <rFont val="Times New Roman"/>
        <family val="1"/>
      </rPr>
      <t>3</t>
    </r>
    <r>
      <rPr>
        <sz val="14"/>
        <rFont val="宋体"/>
        <charset val="134"/>
      </rPr>
      <t>）广东省优秀学生会：</t>
    </r>
    <r>
      <rPr>
        <sz val="14"/>
        <rFont val="Times New Roman"/>
        <family val="1"/>
      </rPr>
      <t>1.25</t>
    </r>
    <r>
      <rPr>
        <sz val="14"/>
        <rFont val="宋体"/>
        <charset val="134"/>
      </rPr>
      <t>分；（</t>
    </r>
    <r>
      <rPr>
        <sz val="14"/>
        <rFont val="Times New Roman"/>
        <family val="1"/>
      </rPr>
      <t>4</t>
    </r>
    <r>
      <rPr>
        <sz val="14"/>
        <rFont val="宋体"/>
        <charset val="134"/>
      </rPr>
      <t>）</t>
    </r>
    <r>
      <rPr>
        <sz val="14"/>
        <rFont val="Times New Roman"/>
        <family val="1"/>
      </rPr>
      <t>2019</t>
    </r>
    <r>
      <rPr>
        <sz val="14"/>
        <rFont val="宋体"/>
        <charset val="134"/>
      </rPr>
      <t>“百颐年杯”营养代餐粉大学生研发创新大赛</t>
    </r>
    <r>
      <rPr>
        <sz val="14"/>
        <rFont val="Times New Roman"/>
        <family val="1"/>
      </rPr>
      <t xml:space="preserve"> </t>
    </r>
    <r>
      <rPr>
        <sz val="14"/>
        <rFont val="宋体"/>
        <charset val="134"/>
      </rPr>
      <t>参赛</t>
    </r>
    <r>
      <rPr>
        <sz val="14"/>
        <rFont val="Times New Roman"/>
        <family val="1"/>
      </rPr>
      <t>0.2</t>
    </r>
    <r>
      <rPr>
        <sz val="14"/>
        <rFont val="宋体"/>
        <charset val="134"/>
      </rPr>
      <t>分；（</t>
    </r>
    <r>
      <rPr>
        <sz val="14"/>
        <rFont val="Times New Roman"/>
        <family val="1"/>
      </rPr>
      <t>5</t>
    </r>
    <r>
      <rPr>
        <sz val="14"/>
        <rFont val="宋体"/>
        <charset val="134"/>
      </rPr>
      <t>）</t>
    </r>
    <r>
      <rPr>
        <sz val="14"/>
        <rFont val="Times New Roman"/>
        <family val="1"/>
      </rPr>
      <t>2020</t>
    </r>
    <r>
      <rPr>
        <sz val="14"/>
        <rFont val="宋体"/>
        <charset val="134"/>
      </rPr>
      <t>年士力架新品鬼才创想营</t>
    </r>
    <r>
      <rPr>
        <sz val="14"/>
        <rFont val="Times New Roman"/>
        <family val="1"/>
      </rPr>
      <t xml:space="preserve"> </t>
    </r>
    <r>
      <rPr>
        <sz val="14"/>
        <rFont val="宋体"/>
        <charset val="134"/>
      </rPr>
      <t>参赛</t>
    </r>
    <r>
      <rPr>
        <sz val="14"/>
        <rFont val="Times New Roman"/>
        <family val="1"/>
      </rPr>
      <t xml:space="preserve"> 0.2</t>
    </r>
    <r>
      <rPr>
        <sz val="14"/>
        <rFont val="宋体"/>
        <charset val="134"/>
      </rPr>
      <t>分；（</t>
    </r>
    <r>
      <rPr>
        <sz val="14"/>
        <rFont val="Times New Roman"/>
        <family val="1"/>
      </rPr>
      <t>6</t>
    </r>
    <r>
      <rPr>
        <sz val="14"/>
        <rFont val="宋体"/>
        <charset val="134"/>
      </rPr>
      <t>）</t>
    </r>
    <r>
      <rPr>
        <sz val="14"/>
        <rFont val="Times New Roman"/>
        <family val="1"/>
      </rPr>
      <t>2019-2020</t>
    </r>
    <r>
      <rPr>
        <sz val="14"/>
        <rFont val="宋体"/>
        <charset val="134"/>
      </rPr>
      <t>华南农业大学研究生会艺术团团员</t>
    </r>
    <r>
      <rPr>
        <sz val="14"/>
        <rFont val="Times New Roman"/>
        <family val="1"/>
      </rPr>
      <t xml:space="preserve"> 1</t>
    </r>
    <r>
      <rPr>
        <sz val="14"/>
        <rFont val="宋体"/>
        <charset val="134"/>
      </rPr>
      <t>分；（</t>
    </r>
    <r>
      <rPr>
        <sz val="14"/>
        <rFont val="Times New Roman"/>
        <family val="1"/>
      </rPr>
      <t>7</t>
    </r>
    <r>
      <rPr>
        <sz val="14"/>
        <rFont val="宋体"/>
        <charset val="134"/>
      </rPr>
      <t>）</t>
    </r>
    <r>
      <rPr>
        <sz val="14"/>
        <rFont val="Times New Roman"/>
        <family val="1"/>
      </rPr>
      <t>2020</t>
    </r>
    <r>
      <rPr>
        <sz val="14"/>
        <rFont val="宋体"/>
        <charset val="134"/>
      </rPr>
      <t>年三院元旦晚会演员</t>
    </r>
    <r>
      <rPr>
        <sz val="14"/>
        <rFont val="Times New Roman"/>
        <family val="1"/>
      </rPr>
      <t xml:space="preserve"> 0.2</t>
    </r>
    <r>
      <rPr>
        <sz val="14"/>
        <rFont val="宋体"/>
        <charset val="134"/>
      </rPr>
      <t>分；（士力架、优秀学生会不加分，代餐粉0.1）</t>
    </r>
  </si>
  <si>
    <r>
      <rPr>
        <sz val="14"/>
        <rFont val="宋体"/>
        <charset val="134"/>
      </rPr>
      <t>学习成绩（研究生二年级同学类请列出单科成绩及学分明细，绩点平均分及绩点平均分</t>
    </r>
    <r>
      <rPr>
        <sz val="14"/>
        <rFont val="Times New Roman"/>
        <family val="1"/>
      </rPr>
      <t>*0.3</t>
    </r>
    <r>
      <rPr>
        <sz val="14"/>
        <rFont val="宋体"/>
        <charset val="134"/>
      </rPr>
      <t>；研究生三年级同学为</t>
    </r>
    <r>
      <rPr>
        <sz val="14"/>
        <rFont val="Times New Roman"/>
        <family val="1"/>
      </rPr>
      <t>0</t>
    </r>
    <r>
      <rPr>
        <sz val="14"/>
        <rFont val="宋体"/>
        <charset val="134"/>
      </rPr>
      <t>分）食品加工过程模拟</t>
    </r>
    <r>
      <rPr>
        <sz val="14"/>
        <rFont val="Times New Roman"/>
        <family val="1"/>
      </rPr>
      <t>-</t>
    </r>
    <r>
      <rPr>
        <sz val="14"/>
        <rFont val="宋体"/>
        <charset val="134"/>
      </rPr>
      <t>优化</t>
    </r>
    <r>
      <rPr>
        <sz val="14"/>
        <rFont val="Times New Roman"/>
        <family val="1"/>
      </rPr>
      <t>-</t>
    </r>
    <r>
      <rPr>
        <sz val="14"/>
        <rFont val="宋体"/>
        <charset val="134"/>
      </rPr>
      <t>控制</t>
    </r>
    <r>
      <rPr>
        <sz val="14"/>
        <rFont val="Times New Roman"/>
        <family val="1"/>
      </rPr>
      <t xml:space="preserve"> </t>
    </r>
    <r>
      <rPr>
        <sz val="14"/>
        <rFont val="宋体"/>
        <charset val="134"/>
      </rPr>
      <t>成绩：</t>
    </r>
    <r>
      <rPr>
        <sz val="14"/>
        <rFont val="Times New Roman"/>
        <family val="1"/>
      </rPr>
      <t>86</t>
    </r>
    <r>
      <rPr>
        <sz val="14"/>
        <rFont val="宋体"/>
        <charset val="134"/>
      </rPr>
      <t>学分：</t>
    </r>
    <r>
      <rPr>
        <sz val="14"/>
        <rFont val="Times New Roman"/>
        <family val="1"/>
      </rPr>
      <t>3</t>
    </r>
    <r>
      <rPr>
        <sz val="14"/>
        <rFont val="宋体"/>
        <charset val="134"/>
      </rPr>
      <t>食品与健康及保健食品开发趋势专题</t>
    </r>
    <r>
      <rPr>
        <sz val="14"/>
        <rFont val="Times New Roman"/>
        <family val="1"/>
      </rPr>
      <t xml:space="preserve"> </t>
    </r>
    <r>
      <rPr>
        <sz val="14"/>
        <rFont val="宋体"/>
        <charset val="134"/>
      </rPr>
      <t>成绩：</t>
    </r>
    <r>
      <rPr>
        <sz val="14"/>
        <rFont val="Times New Roman"/>
        <family val="1"/>
      </rPr>
      <t xml:space="preserve">98 </t>
    </r>
    <r>
      <rPr>
        <sz val="14"/>
        <rFont val="宋体"/>
        <charset val="134"/>
      </rPr>
      <t>学分：</t>
    </r>
    <r>
      <rPr>
        <sz val="14"/>
        <rFont val="Times New Roman"/>
        <family val="1"/>
      </rPr>
      <t>2</t>
    </r>
    <r>
      <rPr>
        <sz val="14"/>
        <rFont val="宋体"/>
        <charset val="134"/>
      </rPr>
      <t>现代仪器分析方法与原理</t>
    </r>
    <r>
      <rPr>
        <sz val="14"/>
        <rFont val="Times New Roman"/>
        <family val="1"/>
      </rPr>
      <t xml:space="preserve"> </t>
    </r>
    <r>
      <rPr>
        <sz val="14"/>
        <rFont val="宋体"/>
        <charset val="134"/>
      </rPr>
      <t>成绩：</t>
    </r>
    <r>
      <rPr>
        <sz val="14"/>
        <rFont val="Times New Roman"/>
        <family val="1"/>
      </rPr>
      <t xml:space="preserve">91 </t>
    </r>
    <r>
      <rPr>
        <sz val="14"/>
        <rFont val="宋体"/>
        <charset val="134"/>
      </rPr>
      <t>学分：</t>
    </r>
    <r>
      <rPr>
        <sz val="14"/>
        <rFont val="Times New Roman"/>
        <family val="1"/>
      </rPr>
      <t>3</t>
    </r>
    <r>
      <rPr>
        <sz val="14"/>
        <rFont val="宋体"/>
        <charset val="134"/>
      </rPr>
      <t>如何写好科研论文（</t>
    </r>
    <r>
      <rPr>
        <sz val="14"/>
        <rFont val="Times New Roman"/>
        <family val="1"/>
      </rPr>
      <t>MOOC</t>
    </r>
    <r>
      <rPr>
        <sz val="14"/>
        <rFont val="宋体"/>
        <charset val="134"/>
      </rPr>
      <t>）</t>
    </r>
    <r>
      <rPr>
        <sz val="14"/>
        <rFont val="Times New Roman"/>
        <family val="1"/>
      </rPr>
      <t xml:space="preserve"> </t>
    </r>
    <r>
      <rPr>
        <sz val="14"/>
        <rFont val="宋体"/>
        <charset val="134"/>
      </rPr>
      <t>成绩：</t>
    </r>
    <r>
      <rPr>
        <sz val="14"/>
        <rFont val="Times New Roman"/>
        <family val="1"/>
      </rPr>
      <t xml:space="preserve">91 </t>
    </r>
    <r>
      <rPr>
        <sz val="14"/>
        <rFont val="宋体"/>
        <charset val="134"/>
      </rPr>
      <t>学分：</t>
    </r>
    <r>
      <rPr>
        <sz val="14"/>
        <rFont val="Times New Roman"/>
        <family val="1"/>
      </rPr>
      <t>2</t>
    </r>
    <r>
      <rPr>
        <sz val="14"/>
        <rFont val="宋体"/>
        <charset val="134"/>
      </rPr>
      <t>食品加工与贮运专题</t>
    </r>
    <r>
      <rPr>
        <sz val="14"/>
        <rFont val="Times New Roman"/>
        <family val="1"/>
      </rPr>
      <t xml:space="preserve"> </t>
    </r>
    <r>
      <rPr>
        <sz val="14"/>
        <rFont val="宋体"/>
        <charset val="134"/>
      </rPr>
      <t>成绩：</t>
    </r>
    <r>
      <rPr>
        <sz val="14"/>
        <rFont val="Times New Roman"/>
        <family val="1"/>
      </rPr>
      <t xml:space="preserve">97 </t>
    </r>
    <r>
      <rPr>
        <sz val="14"/>
        <rFont val="宋体"/>
        <charset val="134"/>
      </rPr>
      <t>学分：</t>
    </r>
    <r>
      <rPr>
        <sz val="14"/>
        <rFont val="Times New Roman"/>
        <family val="1"/>
      </rPr>
      <t>3</t>
    </r>
    <r>
      <rPr>
        <sz val="14"/>
        <rFont val="宋体"/>
        <charset val="134"/>
      </rPr>
      <t>试验设计与数据分析</t>
    </r>
    <r>
      <rPr>
        <sz val="14"/>
        <rFont val="Times New Roman"/>
        <family val="1"/>
      </rPr>
      <t xml:space="preserve"> </t>
    </r>
    <r>
      <rPr>
        <sz val="14"/>
        <rFont val="宋体"/>
        <charset val="134"/>
      </rPr>
      <t>成绩：</t>
    </r>
    <r>
      <rPr>
        <sz val="14"/>
        <rFont val="Times New Roman"/>
        <family val="1"/>
      </rPr>
      <t xml:space="preserve">94 </t>
    </r>
    <r>
      <rPr>
        <sz val="14"/>
        <rFont val="宋体"/>
        <charset val="134"/>
      </rPr>
      <t>学分：</t>
    </r>
    <r>
      <rPr>
        <sz val="14"/>
        <rFont val="Times New Roman"/>
        <family val="1"/>
      </rPr>
      <t>2</t>
    </r>
    <r>
      <rPr>
        <sz val="14"/>
        <rFont val="宋体"/>
        <charset val="134"/>
      </rPr>
      <t>工程伦理</t>
    </r>
    <r>
      <rPr>
        <sz val="14"/>
        <rFont val="Times New Roman"/>
        <family val="1"/>
      </rPr>
      <t xml:space="preserve"> </t>
    </r>
    <r>
      <rPr>
        <sz val="14"/>
        <rFont val="宋体"/>
        <charset val="134"/>
      </rPr>
      <t>成绩：</t>
    </r>
    <r>
      <rPr>
        <sz val="14"/>
        <rFont val="Times New Roman"/>
        <family val="1"/>
      </rPr>
      <t>92</t>
    </r>
    <r>
      <rPr>
        <sz val="14"/>
        <rFont val="宋体"/>
        <charset val="134"/>
      </rPr>
      <t>学分：</t>
    </r>
    <r>
      <rPr>
        <sz val="14"/>
        <rFont val="Times New Roman"/>
        <family val="1"/>
      </rPr>
      <t>2</t>
    </r>
    <r>
      <rPr>
        <sz val="14"/>
        <rFont val="宋体"/>
        <charset val="134"/>
      </rPr>
      <t>硕士生英语</t>
    </r>
    <r>
      <rPr>
        <sz val="14"/>
        <rFont val="Times New Roman"/>
        <family val="1"/>
      </rPr>
      <t xml:space="preserve"> </t>
    </r>
    <r>
      <rPr>
        <sz val="14"/>
        <rFont val="宋体"/>
        <charset val="134"/>
      </rPr>
      <t>成绩：</t>
    </r>
    <r>
      <rPr>
        <sz val="14"/>
        <rFont val="Times New Roman"/>
        <family val="1"/>
      </rPr>
      <t xml:space="preserve">90 </t>
    </r>
    <r>
      <rPr>
        <sz val="14"/>
        <rFont val="宋体"/>
        <charset val="134"/>
      </rPr>
      <t>学分：</t>
    </r>
    <r>
      <rPr>
        <sz val="14"/>
        <rFont val="Times New Roman"/>
        <family val="1"/>
      </rPr>
      <t>3</t>
    </r>
    <r>
      <rPr>
        <sz val="14"/>
        <rFont val="宋体"/>
        <charset val="134"/>
      </rPr>
      <t>中国特色社会主义理论与实践研究</t>
    </r>
    <r>
      <rPr>
        <sz val="14"/>
        <rFont val="Times New Roman"/>
        <family val="1"/>
      </rPr>
      <t xml:space="preserve"> </t>
    </r>
    <r>
      <rPr>
        <sz val="14"/>
        <rFont val="宋体"/>
        <charset val="134"/>
      </rPr>
      <t>成绩：</t>
    </r>
    <r>
      <rPr>
        <sz val="14"/>
        <rFont val="Times New Roman"/>
        <family val="1"/>
      </rPr>
      <t xml:space="preserve">87 </t>
    </r>
    <r>
      <rPr>
        <sz val="14"/>
        <rFont val="宋体"/>
        <charset val="134"/>
      </rPr>
      <t>学分：</t>
    </r>
    <r>
      <rPr>
        <sz val="14"/>
        <rFont val="Times New Roman"/>
        <family val="1"/>
      </rPr>
      <t>2</t>
    </r>
    <r>
      <rPr>
        <sz val="14"/>
        <rFont val="宋体"/>
        <charset val="134"/>
      </rPr>
      <t>自然辨证法概论</t>
    </r>
    <r>
      <rPr>
        <sz val="14"/>
        <rFont val="Times New Roman"/>
        <family val="1"/>
      </rPr>
      <t xml:space="preserve"> </t>
    </r>
    <r>
      <rPr>
        <sz val="14"/>
        <rFont val="宋体"/>
        <charset val="134"/>
      </rPr>
      <t>成绩：</t>
    </r>
    <r>
      <rPr>
        <sz val="14"/>
        <rFont val="Times New Roman"/>
        <family val="1"/>
      </rPr>
      <t>98</t>
    </r>
    <r>
      <rPr>
        <sz val="14"/>
        <rFont val="宋体"/>
        <charset val="134"/>
      </rPr>
      <t>学分：</t>
    </r>
    <r>
      <rPr>
        <sz val="14"/>
        <rFont val="Times New Roman"/>
        <family val="1"/>
      </rPr>
      <t>1</t>
    </r>
    <r>
      <rPr>
        <sz val="14"/>
        <rFont val="宋体"/>
        <charset val="134"/>
      </rPr>
      <t>高级食品化学</t>
    </r>
    <r>
      <rPr>
        <sz val="14"/>
        <rFont val="Times New Roman"/>
        <family val="1"/>
      </rPr>
      <t xml:space="preserve"> </t>
    </r>
    <r>
      <rPr>
        <sz val="14"/>
        <rFont val="宋体"/>
        <charset val="134"/>
      </rPr>
      <t>成绩：</t>
    </r>
    <r>
      <rPr>
        <sz val="14"/>
        <rFont val="Times New Roman"/>
        <family val="1"/>
      </rPr>
      <t xml:space="preserve">90 </t>
    </r>
    <r>
      <rPr>
        <sz val="14"/>
        <rFont val="宋体"/>
        <charset val="134"/>
      </rPr>
      <t>学分：</t>
    </r>
    <r>
      <rPr>
        <sz val="14"/>
        <rFont val="Times New Roman"/>
        <family val="1"/>
      </rPr>
      <t>2</t>
    </r>
    <r>
      <rPr>
        <sz val="14"/>
        <rFont val="宋体"/>
        <charset val="134"/>
      </rPr>
      <t>绩点平均分：</t>
    </r>
    <r>
      <rPr>
        <sz val="14"/>
        <rFont val="Times New Roman"/>
        <family val="1"/>
      </rPr>
      <t>91.76</t>
    </r>
    <r>
      <rPr>
        <sz val="14"/>
        <rFont val="宋体"/>
        <charset val="134"/>
      </rPr>
      <t>绩点平均分</t>
    </r>
    <r>
      <rPr>
        <sz val="14"/>
        <rFont val="Times New Roman"/>
        <family val="1"/>
      </rPr>
      <t>*0.3</t>
    </r>
    <r>
      <rPr>
        <sz val="14"/>
        <rFont val="宋体"/>
        <charset val="134"/>
      </rPr>
      <t>：</t>
    </r>
    <r>
      <rPr>
        <sz val="14"/>
        <rFont val="Times New Roman"/>
        <family val="1"/>
      </rPr>
      <t>27.53</t>
    </r>
    <r>
      <rPr>
        <sz val="14"/>
        <rFont val="宋体"/>
        <charset val="134"/>
      </rPr>
      <t>科学研究（加分项（请列出明细）；（</t>
    </r>
    <r>
      <rPr>
        <sz val="14"/>
        <rFont val="Times New Roman"/>
        <family val="1"/>
      </rPr>
      <t>1</t>
    </r>
    <r>
      <rPr>
        <sz val="14"/>
        <rFont val="宋体"/>
        <charset val="134"/>
      </rPr>
      <t>）学术讲座：</t>
    </r>
    <r>
      <rPr>
        <sz val="14"/>
        <rFont val="Times New Roman"/>
        <family val="1"/>
      </rPr>
      <t xml:space="preserve">2019.12.05 </t>
    </r>
    <r>
      <rPr>
        <sz val="14"/>
        <rFont val="宋体"/>
        <charset val="134"/>
      </rPr>
      <t>食品学院</t>
    </r>
    <r>
      <rPr>
        <sz val="14"/>
        <rFont val="Times New Roman"/>
        <family val="1"/>
      </rPr>
      <t>516</t>
    </r>
    <r>
      <rPr>
        <sz val="14"/>
        <rFont val="宋体"/>
        <charset val="134"/>
      </rPr>
      <t>枸杞子与神经保护</t>
    </r>
    <r>
      <rPr>
        <sz val="14"/>
        <rFont val="Times New Roman"/>
        <family val="1"/>
      </rPr>
      <t xml:space="preserve"> 0.2</t>
    </r>
    <r>
      <rPr>
        <sz val="14"/>
        <rFont val="宋体"/>
        <charset val="134"/>
      </rPr>
      <t>分；（</t>
    </r>
    <r>
      <rPr>
        <sz val="14"/>
        <rFont val="Times New Roman"/>
        <family val="1"/>
      </rPr>
      <t>2</t>
    </r>
    <r>
      <rPr>
        <sz val="14"/>
        <rFont val="宋体"/>
        <charset val="134"/>
      </rPr>
      <t>）学术讲座：</t>
    </r>
    <r>
      <rPr>
        <sz val="14"/>
        <rFont val="Times New Roman"/>
        <family val="1"/>
      </rPr>
      <t>2019.12.19</t>
    </r>
    <r>
      <rPr>
        <sz val="14"/>
        <rFont val="宋体"/>
        <charset val="134"/>
      </rPr>
      <t>研活二楼</t>
    </r>
    <r>
      <rPr>
        <sz val="14"/>
        <rFont val="Times New Roman"/>
        <family val="1"/>
      </rPr>
      <t>101</t>
    </r>
    <r>
      <rPr>
        <sz val="14"/>
        <rFont val="宋体"/>
        <charset val="134"/>
      </rPr>
      <t>遇见未知的自己——研究生内心成长与职业修养</t>
    </r>
    <r>
      <rPr>
        <sz val="14"/>
        <rFont val="Times New Roman"/>
        <family val="1"/>
      </rPr>
      <t xml:space="preserve"> 0.2</t>
    </r>
    <r>
      <rPr>
        <sz val="14"/>
        <rFont val="宋体"/>
        <charset val="134"/>
      </rPr>
      <t>分；（</t>
    </r>
    <r>
      <rPr>
        <sz val="14"/>
        <rFont val="Times New Roman"/>
        <family val="1"/>
      </rPr>
      <t>3</t>
    </r>
    <r>
      <rPr>
        <sz val="14"/>
        <rFont val="宋体"/>
        <charset val="134"/>
      </rPr>
      <t>）学术讲座：</t>
    </r>
    <r>
      <rPr>
        <sz val="14"/>
        <rFont val="Times New Roman"/>
        <family val="1"/>
      </rPr>
      <t>2019</t>
    </r>
    <r>
      <rPr>
        <sz val="14"/>
        <rFont val="宋体"/>
        <charset val="134"/>
      </rPr>
      <t>年华南农业大学研究生表彰大会</t>
    </r>
    <r>
      <rPr>
        <sz val="14"/>
        <rFont val="Times New Roman"/>
        <family val="1"/>
      </rPr>
      <t xml:space="preserve"> 0.2</t>
    </r>
    <r>
      <rPr>
        <sz val="14"/>
        <rFont val="宋体"/>
        <charset val="134"/>
      </rPr>
      <t>分（</t>
    </r>
    <r>
      <rPr>
        <sz val="14"/>
        <rFont val="Times New Roman"/>
        <family val="1"/>
      </rPr>
      <t>4</t>
    </r>
    <r>
      <rPr>
        <sz val="14"/>
        <rFont val="宋体"/>
        <charset val="134"/>
      </rPr>
      <t>）食品学院第十届综述大赛</t>
    </r>
    <r>
      <rPr>
        <sz val="14"/>
        <rFont val="Times New Roman"/>
        <family val="1"/>
      </rPr>
      <t xml:space="preserve"> </t>
    </r>
    <r>
      <rPr>
        <sz val="14"/>
        <rFont val="宋体"/>
        <charset val="134"/>
      </rPr>
      <t>参赛</t>
    </r>
    <r>
      <rPr>
        <sz val="14"/>
        <rFont val="Times New Roman"/>
        <family val="1"/>
      </rPr>
      <t>0.1</t>
    </r>
    <r>
      <rPr>
        <sz val="14"/>
        <rFont val="宋体"/>
        <charset val="134"/>
      </rPr>
      <t>分；</t>
    </r>
  </si>
  <si>
    <r>
      <rPr>
        <sz val="14"/>
        <rFont val="宋体"/>
        <charset val="134"/>
      </rPr>
      <t>基础分</t>
    </r>
    <r>
      <rPr>
        <sz val="14"/>
        <rFont val="Times New Roman"/>
        <family val="1"/>
      </rPr>
      <t>4</t>
    </r>
    <r>
      <rPr>
        <sz val="14"/>
        <rFont val="宋体"/>
        <charset val="134"/>
      </rPr>
      <t>分</t>
    </r>
    <r>
      <rPr>
        <sz val="14"/>
        <rFont val="Times New Roman"/>
        <family val="1"/>
      </rPr>
      <t>+</t>
    </r>
    <r>
      <rPr>
        <sz val="14"/>
        <rFont val="宋体"/>
        <charset val="134"/>
      </rPr>
      <t>加分项（请列出加分明细，最高</t>
    </r>
    <r>
      <rPr>
        <sz val="14"/>
        <rFont val="Times New Roman"/>
        <family val="1"/>
      </rPr>
      <t>4</t>
    </r>
    <r>
      <rPr>
        <sz val="14"/>
        <rFont val="宋体"/>
        <charset val="134"/>
      </rPr>
      <t>分）（</t>
    </r>
    <r>
      <rPr>
        <sz val="14"/>
        <rFont val="Times New Roman"/>
        <family val="1"/>
      </rPr>
      <t>1</t>
    </r>
    <r>
      <rPr>
        <sz val="14"/>
        <rFont val="宋体"/>
        <charset val="134"/>
      </rPr>
      <t>）</t>
    </r>
    <r>
      <rPr>
        <sz val="14"/>
        <rFont val="Times New Roman"/>
        <family val="1"/>
      </rPr>
      <t>2019</t>
    </r>
    <r>
      <rPr>
        <sz val="14"/>
        <rFont val="宋体"/>
        <charset val="134"/>
      </rPr>
      <t>食品学院田径运动会女子</t>
    </r>
    <r>
      <rPr>
        <sz val="14"/>
        <rFont val="Times New Roman"/>
        <family val="1"/>
      </rPr>
      <t>200</t>
    </r>
    <r>
      <rPr>
        <sz val="14"/>
        <rFont val="宋体"/>
        <charset val="134"/>
      </rPr>
      <t>米</t>
    </r>
    <r>
      <rPr>
        <sz val="14"/>
        <rFont val="Times New Roman"/>
        <family val="1"/>
      </rPr>
      <t xml:space="preserve"> 0.2</t>
    </r>
    <r>
      <rPr>
        <sz val="14"/>
        <rFont val="宋体"/>
        <charset val="134"/>
      </rPr>
      <t>分；（</t>
    </r>
    <r>
      <rPr>
        <sz val="14"/>
        <rFont val="Times New Roman"/>
        <family val="1"/>
      </rPr>
      <t>2</t>
    </r>
    <r>
      <rPr>
        <sz val="14"/>
        <rFont val="宋体"/>
        <charset val="134"/>
      </rPr>
      <t>）</t>
    </r>
    <r>
      <rPr>
        <sz val="14"/>
        <rFont val="Times New Roman"/>
        <family val="1"/>
      </rPr>
      <t>2019</t>
    </r>
    <r>
      <rPr>
        <sz val="14"/>
        <rFont val="宋体"/>
        <charset val="134"/>
      </rPr>
      <t>院级定向越野选拔赛</t>
    </r>
    <r>
      <rPr>
        <sz val="14"/>
        <rFont val="Times New Roman"/>
        <family val="1"/>
      </rPr>
      <t xml:space="preserve"> 0.2</t>
    </r>
    <r>
      <rPr>
        <sz val="14"/>
        <rFont val="宋体"/>
        <charset val="134"/>
      </rPr>
      <t>分；</t>
    </r>
  </si>
  <si>
    <t>苏睿珏</t>
  </si>
  <si>
    <t>1、基础分14分
2、班内互评10分
3、研究生寝室评比 1分
4、晚会节目表演0.2分
5、非学术讲座 0.6分/3次</t>
  </si>
  <si>
    <t xml:space="preserve">1.学习成绩：27.27
2.科学研究：加分项0.5分（综述大赛0.1分；枸杞子与神经保护0.2分；遇见未知的自己0.2分）
</t>
  </si>
  <si>
    <t>1、基础分4分
2、加分项1.4分（院篮球选拔0.2分；校篮球比赛八强0.5分；院运动会铅球第六0.5分；定向越野0.2分）</t>
  </si>
  <si>
    <t>龚馨梦</t>
  </si>
  <si>
    <t>基础分 14 分+班内互评 10 分+校优秀干事1分+校研究生会干事1分+五星宿舍1分+非学术讲座1分</t>
  </si>
  <si>
    <t>学习成绩26.22+综述大赛0.1分+学术讲座0.4分</t>
  </si>
  <si>
    <t>基础分4分+定向越野0.2分</t>
  </si>
  <si>
    <t>刘龙秀</t>
  </si>
  <si>
    <t>1、基础分14分
2、班内互评10分
3、2019.10.24《温氏集团产业化经营发展模式与涉农创业》，加0.2分
4、2019.11.07《都市园艺的实践探索》，加0.2分
5、2019.12.12《玩命为科研增光添彩》，加0.2分
6、食品学院思政课学习，加0.2分
7、2019年研究生表彰大会，加0.2分
8、2019-2020年度上学期研究生宿舍文明评比获“四星宿舍”，加0.8分</t>
  </si>
  <si>
    <t>1、学习成绩28.01分
2、参加食品学院综述大赛但未获奖，加0.1分
3、2019.12.05《枸杞子与神经保护》，加0.2分
4、2019.12.19《遇见未知的自己——研究生内心成长与职业修养》，加0.2分</t>
  </si>
  <si>
    <t>1、基础分4分
2、参加院运动会获得女子组跳高第7名，加0.4分
3、参加学院组织的定向越野但未获奖，加0.2分</t>
  </si>
  <si>
    <t>曾健</t>
  </si>
  <si>
    <t>非学术讲座0.2分、四星宿舍+0.8分、研会干事+1分、研会优秀干事+1分、元旦晚会表演人员+0.2分</t>
  </si>
  <si>
    <t>绩点平均分*0.3=27.204分、学术讲座0.2分、综述大赛参与 0.1分</t>
  </si>
  <si>
    <t>华南农业大学研究生篮球联赛记录员+0.2分</t>
  </si>
  <si>
    <t>郑锐婷</t>
  </si>
  <si>
    <t xml:space="preserve">1. 基础分14分
2. 班内互评10分
3. 加分项2.2分
（1）参与线上厨艺大赛+0.2分；
（2）五星宿舍+1分；
（3）燕山论坛+1分：
都市园艺的实践探索，2019.11.7；
涉农语言与涉农思维框架源于农事的世界认知，2019.11.21；
玩命为科研增“光”添彩，2019.12.12；
昆虫的社会和行为，2019.10.31；
规划生涯，圆梦华农，2019.11.14.
</t>
  </si>
  <si>
    <t xml:space="preserve">学习成绩27.53分 科学研究：
（1）综述大赛参与+0.1分
（2）院内学术讲座+0.4分：
遇见未知的自己——研究生内心成长与职业修养，2019.12.19
枸杞子与神经保护，2019.12.05
</t>
  </si>
  <si>
    <r>
      <rPr>
        <sz val="14"/>
        <color theme="1"/>
        <rFont val="SimSun"/>
        <charset val="134"/>
      </rPr>
      <t xml:space="preserve">（1）院田径运动会（三级跳）+0.2分
（2）院级定向越野选拔+0.2分
（3）运动会提前赛（仰卧起坐）+0.2分
（4）云锻炼+0.2分
</t>
    </r>
    <r>
      <rPr>
        <sz val="14"/>
        <color rgb="FFFF0000"/>
        <rFont val="SimSun"/>
        <charset val="134"/>
      </rPr>
      <t>(提前赛属于院运会项目）</t>
    </r>
  </si>
  <si>
    <t>侯晓宁</t>
  </si>
  <si>
    <t>文明宿舍等级0.6分+元旦晚会0.2分
+非学术性讲座0.2分</t>
  </si>
  <si>
    <t>绩点平均分*0.3=27.33、综述大赛：0.1分+学术讲座：0.2分+全国大学生创新创业训练1分</t>
  </si>
  <si>
    <t>院运会0.2分+定向越野0.8分+篮球队选拔0.2分</t>
  </si>
  <si>
    <t>叶彩燕</t>
  </si>
  <si>
    <t>非学术讲座1分、艺术团国标舞队成员1分、四星宿舍0.8分</t>
  </si>
  <si>
    <t>绩点平均分*0.3=27.08分、学术讲座0.4分、综述大赛参与0.1分</t>
  </si>
  <si>
    <r>
      <rPr>
        <sz val="14"/>
        <color theme="1"/>
        <rFont val="宋体"/>
        <charset val="134"/>
      </rPr>
      <t xml:space="preserve">运动会开幕式 </t>
    </r>
    <r>
      <rPr>
        <sz val="14"/>
        <color theme="1"/>
        <rFont val="Times New Roman"/>
        <family val="1"/>
      </rPr>
      <t xml:space="preserve">  </t>
    </r>
    <r>
      <rPr>
        <sz val="14"/>
        <color theme="1"/>
        <rFont val="宋体"/>
        <charset val="134"/>
      </rPr>
      <t>+0.2、定向越野0.2分</t>
    </r>
  </si>
  <si>
    <t>陈祉晴</t>
  </si>
  <si>
    <t>非学术讲座0.4、心理委员1分、三星宿舍0.6分</t>
  </si>
  <si>
    <t>绩点平均分*0.3=27.85、学术讲座0.4分、综述大赛0.1分</t>
  </si>
  <si>
    <t>院运会参与0.2分、定向越野0.2分</t>
  </si>
  <si>
    <t>梁刚强</t>
  </si>
  <si>
    <t>基础分14分+班内互评（10分）+加分项（1.8分）：非学术讲座5个+1分，四星级宿舍+0.8</t>
  </si>
  <si>
    <t>学习成绩:27.37分；科学研究:1.1分：学术性讲座5个+1，文献综述大赛 +0.1</t>
  </si>
  <si>
    <t>基础分4分，加分项+0.4：参加定向越野男子组团队赛 0.2分；院运动会参与铅球比赛；0.2分</t>
  </si>
  <si>
    <t>郑曼妮</t>
  </si>
  <si>
    <t>基础分14分+班内互评10分+加分项1分：非学术讲座0.4，宿舍评比0.6</t>
  </si>
  <si>
    <t>学习成绩26.75；科学研究+2.7分：《农作物生产管理关键技术问答》编委 +1分；《水产养殖管理关键技术问答》编委 +1分；食品学院综述大赛第十届综述大赛比赛参与 +0.1分，院内学术讲座：研究生表彰大会 +0.2分，研究生遇见未知的自己 +0.2分；枸杞子与神经保护 +0.2分</t>
  </si>
  <si>
    <t>基础分4分，加分项+0.2：院运会提前赛女子仰卧起坐参与0.2分</t>
  </si>
  <si>
    <t>马宇昊</t>
  </si>
  <si>
    <t>非学术讲座0.6分、三星宿舍0.6分、双螺旋公司开展实践活动，加0.5分</t>
  </si>
  <si>
    <t>绩点平均分*0.3=26.74、学术讲座0.2分、综述大赛0.1分</t>
  </si>
  <si>
    <t>篮球队选拔，加0.2分、参与校级篮球赛，打进八强，加0.5分、参加院运动会，获得4*100米接力第一名，加1分、参加定向越野，加0.2分</t>
  </si>
  <si>
    <t>倪泽平</t>
  </si>
  <si>
    <t>基础分14分+班内互评（10分）；加分项：集体活动，昆虫的社会和行为、“选择场域，架构成长发展”主题讲座、规划生涯，圆梦华农、水稻粒形的奥秘、元旦晚会：《星辰大海》+1分，四星宿舍+0.8分，研究生团委研心部干事+1分</t>
  </si>
  <si>
    <t>学习成绩+26.78，学术性讲座：枸杞子活动证明；遇见未知的自己+0.4 分，综述大赛+0.1 分</t>
  </si>
  <si>
    <t>基础分4分；加分项：院田径会跳远+0.2分，院级定向越野赛+0.2分</t>
  </si>
  <si>
    <t>贺颖</t>
  </si>
  <si>
    <r>
      <rPr>
        <sz val="14"/>
        <color theme="1"/>
        <rFont val="宋体"/>
        <charset val="134"/>
        <scheme val="minor"/>
      </rPr>
      <t>基础分</t>
    </r>
    <r>
      <rPr>
        <sz val="14"/>
        <color theme="1"/>
        <rFont val="Times New Roman"/>
        <family val="1"/>
      </rPr>
      <t>14</t>
    </r>
    <r>
      <rPr>
        <sz val="14"/>
        <color theme="1"/>
        <rFont val="宋体"/>
        <charset val="134"/>
        <scheme val="minor"/>
      </rPr>
      <t>分</t>
    </r>
    <r>
      <rPr>
        <sz val="14"/>
        <color theme="1"/>
        <rFont val="Times New Roman"/>
        <family val="1"/>
      </rPr>
      <t>+</t>
    </r>
    <r>
      <rPr>
        <sz val="14"/>
        <color theme="1"/>
        <rFont val="宋体"/>
        <charset val="134"/>
        <scheme val="minor"/>
      </rPr>
      <t>班内互评</t>
    </r>
    <r>
      <rPr>
        <sz val="14"/>
        <color theme="1"/>
        <rFont val="Times New Roman"/>
        <family val="1"/>
      </rPr>
      <t>10</t>
    </r>
    <r>
      <rPr>
        <sz val="14"/>
        <color theme="1"/>
        <rFont val="宋体"/>
        <charset val="134"/>
        <scheme val="minor"/>
      </rPr>
      <t>分</t>
    </r>
    <r>
      <rPr>
        <sz val="14"/>
        <color theme="1"/>
        <rFont val="宋体"/>
        <charset val="134"/>
        <scheme val="minor"/>
      </rPr>
      <t>+非学术讲座1分+三星宿舍0.6分</t>
    </r>
  </si>
  <si>
    <t>学习成绩27.57分+综述大赛0.1分+学术讲座0.6分</t>
  </si>
  <si>
    <r>
      <rPr>
        <sz val="14"/>
        <color theme="1"/>
        <rFont val="宋体"/>
        <charset val="134"/>
        <scheme val="minor"/>
      </rPr>
      <t>基础分4分+定向越野0.2分</t>
    </r>
    <r>
      <rPr>
        <sz val="14"/>
        <color theme="1"/>
        <rFont val="宋体"/>
        <charset val="134"/>
        <scheme val="minor"/>
      </rPr>
      <t>+院运动会0.2+云锻炼0.2分</t>
    </r>
  </si>
  <si>
    <t>林琳</t>
  </si>
  <si>
    <r>
      <rPr>
        <sz val="14"/>
        <rFont val="宋体"/>
        <charset val="134"/>
      </rPr>
      <t>基础分</t>
    </r>
    <r>
      <rPr>
        <sz val="14"/>
        <rFont val="Times New Roman"/>
        <family val="1"/>
      </rPr>
      <t>14</t>
    </r>
    <r>
      <rPr>
        <sz val="14"/>
        <rFont val="宋体"/>
        <charset val="134"/>
      </rPr>
      <t>分</t>
    </r>
    <r>
      <rPr>
        <sz val="14"/>
        <rFont val="Times New Roman"/>
        <family val="1"/>
      </rPr>
      <t>+</t>
    </r>
    <r>
      <rPr>
        <sz val="14"/>
        <rFont val="宋体"/>
        <charset val="134"/>
      </rPr>
      <t>班内互评（最高</t>
    </r>
    <r>
      <rPr>
        <sz val="14"/>
        <rFont val="Times New Roman"/>
        <family val="1"/>
      </rPr>
      <t>10</t>
    </r>
    <r>
      <rPr>
        <sz val="14"/>
        <rFont val="宋体"/>
        <charset val="134"/>
      </rPr>
      <t>分）</t>
    </r>
    <r>
      <rPr>
        <sz val="14"/>
        <rFont val="Times New Roman"/>
        <family val="1"/>
      </rPr>
      <t>+</t>
    </r>
    <r>
      <rPr>
        <sz val="14"/>
        <rFont val="宋体"/>
        <charset val="134"/>
      </rPr>
      <t>加分项（最高</t>
    </r>
    <r>
      <rPr>
        <sz val="14"/>
        <rFont val="Times New Roman"/>
        <family val="1"/>
      </rPr>
      <t>8</t>
    </r>
    <r>
      <rPr>
        <sz val="14"/>
        <rFont val="宋体"/>
        <charset val="134"/>
      </rPr>
      <t>分、请列出明细））（</t>
    </r>
    <r>
      <rPr>
        <sz val="14"/>
        <rFont val="Times New Roman"/>
        <family val="1"/>
      </rPr>
      <t>1</t>
    </r>
    <r>
      <rPr>
        <sz val="14"/>
        <rFont val="宋体"/>
        <charset val="134"/>
      </rPr>
      <t>）五星宿舍</t>
    </r>
    <r>
      <rPr>
        <sz val="14"/>
        <rFont val="Times New Roman"/>
        <family val="1"/>
      </rPr>
      <t>1</t>
    </r>
    <r>
      <rPr>
        <sz val="14"/>
        <rFont val="宋体"/>
        <charset val="134"/>
      </rPr>
      <t>分；（</t>
    </r>
    <r>
      <rPr>
        <sz val="14"/>
        <rFont val="Times New Roman"/>
        <family val="1"/>
      </rPr>
      <t>2</t>
    </r>
    <r>
      <rPr>
        <sz val="14"/>
        <rFont val="宋体"/>
        <charset val="134"/>
      </rPr>
      <t>）非学术讲座：涉农语言与涉农思维框架源于农事的世界认知</t>
    </r>
    <r>
      <rPr>
        <sz val="14"/>
        <rFont val="Times New Roman"/>
        <family val="1"/>
      </rPr>
      <t>0.2</t>
    </r>
    <r>
      <rPr>
        <sz val="14"/>
        <rFont val="宋体"/>
        <charset val="134"/>
      </rPr>
      <t>分；（</t>
    </r>
    <r>
      <rPr>
        <sz val="14"/>
        <rFont val="Times New Roman"/>
        <family val="1"/>
      </rPr>
      <t>3</t>
    </r>
    <r>
      <rPr>
        <sz val="14"/>
        <rFont val="宋体"/>
        <charset val="134"/>
      </rPr>
      <t>）非学术讲座：玩命为科研增“光”添彩</t>
    </r>
    <r>
      <rPr>
        <sz val="14"/>
        <rFont val="Times New Roman"/>
        <family val="1"/>
      </rPr>
      <t>0.2</t>
    </r>
    <r>
      <rPr>
        <sz val="14"/>
        <rFont val="宋体"/>
        <charset val="134"/>
      </rPr>
      <t>分；（</t>
    </r>
    <r>
      <rPr>
        <sz val="14"/>
        <rFont val="Times New Roman"/>
        <family val="1"/>
      </rPr>
      <t>4</t>
    </r>
    <r>
      <rPr>
        <sz val="14"/>
        <rFont val="宋体"/>
        <charset val="134"/>
      </rPr>
      <t>）</t>
    </r>
    <r>
      <rPr>
        <sz val="14"/>
        <rFont val="Times New Roman"/>
        <family val="1"/>
      </rPr>
      <t>2020</t>
    </r>
    <r>
      <rPr>
        <sz val="14"/>
        <rFont val="宋体"/>
        <charset val="134"/>
      </rPr>
      <t>徐福记新品创新大赛参赛</t>
    </r>
    <r>
      <rPr>
        <sz val="14"/>
        <rFont val="Times New Roman"/>
        <family val="1"/>
      </rPr>
      <t>0.2</t>
    </r>
    <r>
      <rPr>
        <sz val="14"/>
        <rFont val="宋体"/>
        <charset val="134"/>
      </rPr>
      <t>分；（</t>
    </r>
    <r>
      <rPr>
        <sz val="14"/>
        <rFont val="Times New Roman"/>
        <family val="1"/>
      </rPr>
      <t>5</t>
    </r>
    <r>
      <rPr>
        <sz val="14"/>
        <rFont val="宋体"/>
        <charset val="134"/>
      </rPr>
      <t>）</t>
    </r>
    <r>
      <rPr>
        <sz val="14"/>
        <rFont val="Times New Roman"/>
        <family val="1"/>
      </rPr>
      <t>2020</t>
    </r>
    <r>
      <rPr>
        <sz val="14"/>
        <rFont val="宋体"/>
        <charset val="134"/>
      </rPr>
      <t>年士力架新品鬼才创想营参赛</t>
    </r>
    <r>
      <rPr>
        <sz val="14"/>
        <rFont val="Times New Roman"/>
        <family val="1"/>
      </rPr>
      <t>0.2</t>
    </r>
    <r>
      <rPr>
        <sz val="14"/>
        <rFont val="宋体"/>
        <charset val="134"/>
      </rPr>
      <t>分；（</t>
    </r>
    <r>
      <rPr>
        <sz val="14"/>
        <rFont val="Times New Roman"/>
        <family val="1"/>
      </rPr>
      <t>6</t>
    </r>
    <r>
      <rPr>
        <sz val="14"/>
        <rFont val="宋体"/>
        <charset val="134"/>
      </rPr>
      <t>）</t>
    </r>
    <r>
      <rPr>
        <sz val="14"/>
        <rFont val="Times New Roman"/>
        <family val="1"/>
      </rPr>
      <t>2020</t>
    </r>
    <r>
      <rPr>
        <sz val="14"/>
        <rFont val="宋体"/>
        <charset val="134"/>
      </rPr>
      <t>三只松鼠新品创新大赛《鱼香家书——低盐低脂紫苏风味鱼肉纸》参赛</t>
    </r>
    <r>
      <rPr>
        <sz val="14"/>
        <rFont val="Times New Roman"/>
        <family val="1"/>
      </rPr>
      <t>0.2</t>
    </r>
    <r>
      <rPr>
        <sz val="14"/>
        <rFont val="宋体"/>
        <charset val="134"/>
      </rPr>
      <t>分；（</t>
    </r>
    <r>
      <rPr>
        <sz val="14"/>
        <rFont val="Times New Roman"/>
        <family val="1"/>
      </rPr>
      <t>7</t>
    </r>
    <r>
      <rPr>
        <sz val="14"/>
        <rFont val="宋体"/>
        <charset val="134"/>
      </rPr>
      <t>）</t>
    </r>
    <r>
      <rPr>
        <sz val="14"/>
        <rFont val="Times New Roman"/>
        <family val="1"/>
      </rPr>
      <t>2020</t>
    </r>
    <r>
      <rPr>
        <sz val="14"/>
        <rFont val="宋体"/>
        <charset val="134"/>
      </rPr>
      <t>三只松鼠新品创新大赛——《</t>
    </r>
    <r>
      <rPr>
        <sz val="14"/>
        <rFont val="Times New Roman"/>
        <family val="1"/>
      </rPr>
      <t>GOODGOOD</t>
    </r>
    <r>
      <rPr>
        <sz val="14"/>
        <rFont val="宋体"/>
        <charset val="134"/>
      </rPr>
      <t>谷豆糕》参赛</t>
    </r>
    <r>
      <rPr>
        <sz val="14"/>
        <rFont val="Times New Roman"/>
        <family val="1"/>
      </rPr>
      <t>0.2</t>
    </r>
    <r>
      <rPr>
        <sz val="14"/>
        <rFont val="宋体"/>
        <charset val="134"/>
      </rPr>
      <t>分；（</t>
    </r>
    <r>
      <rPr>
        <sz val="14"/>
        <rFont val="Times New Roman"/>
        <family val="1"/>
      </rPr>
      <t>8</t>
    </r>
    <r>
      <rPr>
        <sz val="14"/>
        <rFont val="宋体"/>
        <charset val="134"/>
      </rPr>
      <t>）第六届中国国际“互联网</t>
    </r>
    <r>
      <rPr>
        <sz val="14"/>
        <rFont val="Times New Roman"/>
        <family val="1"/>
      </rPr>
      <t>+</t>
    </r>
    <r>
      <rPr>
        <sz val="14"/>
        <rFont val="宋体"/>
        <charset val="134"/>
      </rPr>
      <t>”大学生创新创业大赛参赛</t>
    </r>
    <r>
      <rPr>
        <sz val="14"/>
        <rFont val="Times New Roman"/>
        <family val="1"/>
      </rPr>
      <t>0.2</t>
    </r>
    <r>
      <rPr>
        <sz val="14"/>
        <rFont val="宋体"/>
        <charset val="134"/>
      </rPr>
      <t>分。（士力架，创新创业不加分，4，6，7加0.1，代餐粉加0.2）</t>
    </r>
  </si>
  <si>
    <r>
      <rPr>
        <sz val="14"/>
        <rFont val="Times New Roman"/>
        <family val="1"/>
      </rPr>
      <t>1.</t>
    </r>
    <r>
      <rPr>
        <sz val="14"/>
        <rFont val="宋体"/>
        <charset val="134"/>
      </rPr>
      <t>学习成绩（研究生二年级同学类请列出单科成绩及学分明细，绩点平均分及绩点平均分</t>
    </r>
    <r>
      <rPr>
        <sz val="14"/>
        <rFont val="Times New Roman"/>
        <family val="1"/>
      </rPr>
      <t>*0.3</t>
    </r>
    <r>
      <rPr>
        <sz val="14"/>
        <rFont val="宋体"/>
        <charset val="134"/>
      </rPr>
      <t>；研究生三年级同学为</t>
    </r>
    <r>
      <rPr>
        <sz val="14"/>
        <rFont val="Times New Roman"/>
        <family val="1"/>
      </rPr>
      <t>0</t>
    </r>
    <r>
      <rPr>
        <sz val="14"/>
        <rFont val="宋体"/>
        <charset val="134"/>
      </rPr>
      <t>分）实验动物学成绩：</t>
    </r>
    <r>
      <rPr>
        <sz val="14"/>
        <rFont val="Times New Roman"/>
        <family val="1"/>
      </rPr>
      <t>90</t>
    </r>
    <r>
      <rPr>
        <sz val="14"/>
        <rFont val="宋体"/>
        <charset val="134"/>
      </rPr>
      <t>学分：</t>
    </r>
    <r>
      <rPr>
        <sz val="14"/>
        <rFont val="Times New Roman"/>
        <family val="1"/>
      </rPr>
      <t>2</t>
    </r>
    <r>
      <rPr>
        <sz val="14"/>
        <rFont val="宋体"/>
        <charset val="134"/>
      </rPr>
      <t>科学写作成绩：</t>
    </r>
    <r>
      <rPr>
        <sz val="14"/>
        <rFont val="Times New Roman"/>
        <family val="1"/>
      </rPr>
      <t>80</t>
    </r>
    <r>
      <rPr>
        <sz val="14"/>
        <rFont val="宋体"/>
        <charset val="134"/>
      </rPr>
      <t>学分：</t>
    </r>
    <r>
      <rPr>
        <sz val="14"/>
        <rFont val="Times New Roman"/>
        <family val="1"/>
      </rPr>
      <t>3</t>
    </r>
    <r>
      <rPr>
        <sz val="14"/>
        <rFont val="宋体"/>
        <charset val="134"/>
      </rPr>
      <t>硕士生英语成绩：</t>
    </r>
    <r>
      <rPr>
        <sz val="14"/>
        <rFont val="Times New Roman"/>
        <family val="1"/>
      </rPr>
      <t>92</t>
    </r>
    <r>
      <rPr>
        <sz val="14"/>
        <rFont val="宋体"/>
        <charset val="134"/>
      </rPr>
      <t>学分：</t>
    </r>
    <r>
      <rPr>
        <sz val="14"/>
        <rFont val="Times New Roman"/>
        <family val="1"/>
      </rPr>
      <t>3</t>
    </r>
    <r>
      <rPr>
        <sz val="14"/>
        <rFont val="宋体"/>
        <charset val="134"/>
      </rPr>
      <t>中国特色社会主义理论与实践研究成绩：</t>
    </r>
    <r>
      <rPr>
        <sz val="14"/>
        <rFont val="Times New Roman"/>
        <family val="1"/>
      </rPr>
      <t>93</t>
    </r>
    <r>
      <rPr>
        <sz val="14"/>
        <rFont val="宋体"/>
        <charset val="134"/>
      </rPr>
      <t>学分：</t>
    </r>
    <r>
      <rPr>
        <sz val="14"/>
        <rFont val="Times New Roman"/>
        <family val="1"/>
      </rPr>
      <t>2</t>
    </r>
    <r>
      <rPr>
        <sz val="14"/>
        <rFont val="宋体"/>
        <charset val="134"/>
      </rPr>
      <t>自然辨证法概论成绩：</t>
    </r>
    <r>
      <rPr>
        <sz val="14"/>
        <rFont val="Times New Roman"/>
        <family val="1"/>
      </rPr>
      <t>98</t>
    </r>
    <r>
      <rPr>
        <sz val="14"/>
        <rFont val="宋体"/>
        <charset val="134"/>
      </rPr>
      <t>学分：</t>
    </r>
    <r>
      <rPr>
        <sz val="14"/>
        <rFont val="Times New Roman"/>
        <family val="1"/>
      </rPr>
      <t>1</t>
    </r>
    <r>
      <rPr>
        <sz val="14"/>
        <rFont val="宋体"/>
        <charset val="134"/>
      </rPr>
      <t>食品质量安全控制与质量分析成绩：</t>
    </r>
    <r>
      <rPr>
        <sz val="14"/>
        <rFont val="Times New Roman"/>
        <family val="1"/>
      </rPr>
      <t>91</t>
    </r>
    <r>
      <rPr>
        <sz val="14"/>
        <rFont val="宋体"/>
        <charset val="134"/>
      </rPr>
      <t>学分：</t>
    </r>
    <r>
      <rPr>
        <sz val="14"/>
        <rFont val="Times New Roman"/>
        <family val="1"/>
      </rPr>
      <t>3</t>
    </r>
    <r>
      <rPr>
        <sz val="14"/>
        <rFont val="宋体"/>
        <charset val="134"/>
      </rPr>
      <t>食品与健康及保健食品开发趋势专题成绩：</t>
    </r>
    <r>
      <rPr>
        <sz val="14"/>
        <rFont val="Times New Roman"/>
        <family val="1"/>
      </rPr>
      <t>98</t>
    </r>
    <r>
      <rPr>
        <sz val="14"/>
        <rFont val="宋体"/>
        <charset val="134"/>
      </rPr>
      <t>学分：</t>
    </r>
    <r>
      <rPr>
        <sz val="14"/>
        <rFont val="Times New Roman"/>
        <family val="1"/>
      </rPr>
      <t>2</t>
    </r>
    <r>
      <rPr>
        <sz val="14"/>
        <rFont val="宋体"/>
        <charset val="134"/>
      </rPr>
      <t>食品加工与贮运专题成绩：</t>
    </r>
    <r>
      <rPr>
        <sz val="14"/>
        <rFont val="Times New Roman"/>
        <family val="1"/>
      </rPr>
      <t>99</t>
    </r>
    <r>
      <rPr>
        <sz val="14"/>
        <rFont val="宋体"/>
        <charset val="134"/>
      </rPr>
      <t>学分：</t>
    </r>
    <r>
      <rPr>
        <sz val="14"/>
        <rFont val="Times New Roman"/>
        <family val="1"/>
      </rPr>
      <t>3</t>
    </r>
    <r>
      <rPr>
        <sz val="14"/>
        <rFont val="宋体"/>
        <charset val="134"/>
      </rPr>
      <t>现代农业创新与乡村振兴战略成绩：</t>
    </r>
    <r>
      <rPr>
        <sz val="14"/>
        <rFont val="Times New Roman"/>
        <family val="1"/>
      </rPr>
      <t>96</t>
    </r>
    <r>
      <rPr>
        <sz val="14"/>
        <rFont val="宋体"/>
        <charset val="134"/>
      </rPr>
      <t>学分：</t>
    </r>
    <r>
      <rPr>
        <sz val="14"/>
        <rFont val="Times New Roman"/>
        <family val="1"/>
      </rPr>
      <t>2</t>
    </r>
    <r>
      <rPr>
        <sz val="14"/>
        <rFont val="宋体"/>
        <charset val="134"/>
      </rPr>
      <t>信息检索与文献写作：成绩：</t>
    </r>
    <r>
      <rPr>
        <sz val="14"/>
        <rFont val="Times New Roman"/>
        <family val="1"/>
      </rPr>
      <t>95</t>
    </r>
    <r>
      <rPr>
        <sz val="14"/>
        <rFont val="宋体"/>
        <charset val="134"/>
      </rPr>
      <t>学分：</t>
    </r>
    <r>
      <rPr>
        <sz val="14"/>
        <rFont val="Times New Roman"/>
        <family val="1"/>
      </rPr>
      <t>1</t>
    </r>
    <r>
      <rPr>
        <sz val="14"/>
        <rFont val="宋体"/>
        <charset val="134"/>
      </rPr>
      <t>绩点平均分：</t>
    </r>
    <r>
      <rPr>
        <sz val="14"/>
        <rFont val="Times New Roman"/>
        <family val="1"/>
      </rPr>
      <t>92.41</t>
    </r>
    <r>
      <rPr>
        <sz val="14"/>
        <rFont val="宋体"/>
        <charset val="134"/>
      </rPr>
      <t>绩点平均分</t>
    </r>
    <r>
      <rPr>
        <sz val="14"/>
        <rFont val="Times New Roman"/>
        <family val="1"/>
      </rPr>
      <t>*0.3</t>
    </r>
    <r>
      <rPr>
        <sz val="14"/>
        <rFont val="宋体"/>
        <charset val="134"/>
      </rPr>
      <t>：</t>
    </r>
    <r>
      <rPr>
        <sz val="14"/>
        <rFont val="Times New Roman"/>
        <family val="1"/>
      </rPr>
      <t>27.722.</t>
    </r>
    <r>
      <rPr>
        <sz val="14"/>
        <rFont val="宋体"/>
        <charset val="134"/>
      </rPr>
      <t>科学研究（加分项（请列出明细）；（</t>
    </r>
    <r>
      <rPr>
        <sz val="14"/>
        <rFont val="Times New Roman"/>
        <family val="1"/>
      </rPr>
      <t>1</t>
    </r>
    <r>
      <rPr>
        <sz val="14"/>
        <rFont val="宋体"/>
        <charset val="134"/>
      </rPr>
      <t>）</t>
    </r>
    <r>
      <rPr>
        <sz val="14"/>
        <rFont val="Times New Roman"/>
        <family val="1"/>
      </rPr>
      <t>2019</t>
    </r>
    <r>
      <rPr>
        <sz val="14"/>
        <rFont val="宋体"/>
        <charset val="134"/>
      </rPr>
      <t>年“丁颖杯”发明创意大赛参赛</t>
    </r>
    <r>
      <rPr>
        <sz val="14"/>
        <rFont val="Times New Roman"/>
        <family val="1"/>
      </rPr>
      <t>0.1</t>
    </r>
    <r>
      <rPr>
        <sz val="14"/>
        <rFont val="宋体"/>
        <charset val="134"/>
      </rPr>
      <t>分；（</t>
    </r>
    <r>
      <rPr>
        <sz val="14"/>
        <rFont val="Times New Roman"/>
        <family val="1"/>
      </rPr>
      <t>2</t>
    </r>
    <r>
      <rPr>
        <sz val="14"/>
        <rFont val="宋体"/>
        <charset val="134"/>
      </rPr>
      <t>）食品学院第二届综述大赛参赛</t>
    </r>
    <r>
      <rPr>
        <sz val="14"/>
        <rFont val="Times New Roman"/>
        <family val="1"/>
      </rPr>
      <t>0.1</t>
    </r>
    <r>
      <rPr>
        <sz val="14"/>
        <rFont val="宋体"/>
        <charset val="134"/>
      </rPr>
      <t>分；（</t>
    </r>
    <r>
      <rPr>
        <sz val="14"/>
        <rFont val="Times New Roman"/>
        <family val="1"/>
      </rPr>
      <t>2</t>
    </r>
    <r>
      <rPr>
        <sz val="14"/>
        <rFont val="宋体"/>
        <charset val="134"/>
      </rPr>
      <t>）学术讲座：枸杞子与神经保护</t>
    </r>
    <r>
      <rPr>
        <sz val="14"/>
        <rFont val="Times New Roman"/>
        <family val="1"/>
      </rPr>
      <t>0.2</t>
    </r>
    <r>
      <rPr>
        <sz val="14"/>
        <rFont val="宋体"/>
        <charset val="134"/>
      </rPr>
      <t>分；（</t>
    </r>
    <r>
      <rPr>
        <sz val="14"/>
        <rFont val="Times New Roman"/>
        <family val="1"/>
      </rPr>
      <t>3</t>
    </r>
    <r>
      <rPr>
        <sz val="14"/>
        <rFont val="宋体"/>
        <charset val="134"/>
      </rPr>
      <t>）学术讲座：遇见未知的自己——研究生内心成长与职业修养</t>
    </r>
    <r>
      <rPr>
        <sz val="14"/>
        <rFont val="Times New Roman"/>
        <family val="1"/>
      </rPr>
      <t>0.2</t>
    </r>
    <r>
      <rPr>
        <sz val="14"/>
        <rFont val="宋体"/>
        <charset val="134"/>
      </rPr>
      <t>分；（</t>
    </r>
    <r>
      <rPr>
        <sz val="14"/>
        <rFont val="Times New Roman"/>
        <family val="1"/>
      </rPr>
      <t>4</t>
    </r>
    <r>
      <rPr>
        <sz val="14"/>
        <rFont val="宋体"/>
        <charset val="134"/>
      </rPr>
      <t>）“百颐年杯”全国营养代餐粉大学生研发创新大赛三等奖主要成员</t>
    </r>
    <r>
      <rPr>
        <sz val="14"/>
        <rFont val="Times New Roman"/>
        <family val="1"/>
      </rPr>
      <t>1.5</t>
    </r>
    <r>
      <rPr>
        <sz val="14"/>
        <rFont val="宋体"/>
        <charset val="134"/>
      </rPr>
      <t>分；</t>
    </r>
  </si>
  <si>
    <r>
      <rPr>
        <sz val="14"/>
        <rFont val="宋体"/>
        <charset val="134"/>
      </rPr>
      <t>基础分</t>
    </r>
    <r>
      <rPr>
        <sz val="14"/>
        <rFont val="Times New Roman"/>
        <family val="1"/>
      </rPr>
      <t>4</t>
    </r>
    <r>
      <rPr>
        <sz val="14"/>
        <rFont val="宋体"/>
        <charset val="134"/>
      </rPr>
      <t>分</t>
    </r>
    <r>
      <rPr>
        <sz val="14"/>
        <rFont val="Times New Roman"/>
        <family val="1"/>
      </rPr>
      <t>+</t>
    </r>
    <r>
      <rPr>
        <sz val="14"/>
        <rFont val="宋体"/>
        <charset val="134"/>
      </rPr>
      <t>加分项（请列出加分明细，最高</t>
    </r>
    <r>
      <rPr>
        <sz val="14"/>
        <rFont val="Times New Roman"/>
        <family val="1"/>
      </rPr>
      <t>4</t>
    </r>
    <r>
      <rPr>
        <sz val="14"/>
        <rFont val="宋体"/>
        <charset val="134"/>
      </rPr>
      <t>分）院级定向越野选拔赛</t>
    </r>
    <r>
      <rPr>
        <sz val="14"/>
        <rFont val="Times New Roman"/>
        <family val="1"/>
      </rPr>
      <t>0.2</t>
    </r>
    <r>
      <rPr>
        <sz val="14"/>
        <rFont val="宋体"/>
        <charset val="134"/>
      </rPr>
      <t>分；</t>
    </r>
  </si>
  <si>
    <t>侯跃辉</t>
  </si>
  <si>
    <t>1）5星宿舍1.0分，（2）3次非学术讲座0.6分，（3）2019年第十二届实验技能大赛0.1分）</t>
  </si>
  <si>
    <t>学习成绩27.65分 1）食品学院第十届综述大赛参与 0.1分，（3）2次学术讲座0.4分</t>
  </si>
  <si>
    <t>（1）院运动会0.2分、（2）校定向越野0.3分</t>
  </si>
  <si>
    <t>梁锦璇</t>
  </si>
  <si>
    <t>1、基础分14分
2、班内互评（10分）
3、担任19级硕士3班宣传委员+1分
4、寝室评比四星级宿舍+0.8分
5、非学术报告：2019广东省科学道德和学风建设宣传教育报告会+0.2分
6、非学术报告：燕山论坛“昆虫社会和行为” +0.2分</t>
  </si>
  <si>
    <t>1、学习成绩27.16分
2、参加综述大赛+0.1分
3、“枸杞子与神经保护”学术报告+0.2分
4、“遇见未知的自己”学术报告+0.2分</t>
  </si>
  <si>
    <t>1、基础分4分
2、参加定向越野+0.2分
3、参加院运会跳远+0.2分</t>
  </si>
  <si>
    <t>翟梦杰</t>
  </si>
  <si>
    <t>非学术讲座0.8分、宿舍评比0.8分、研究生会组织部干事1分</t>
  </si>
  <si>
    <t>绩点平均分*0.3=26.54、学术讲座0.8分、综述大赛0.1分</t>
  </si>
  <si>
    <t>黄丹彤</t>
  </si>
  <si>
    <r>
      <rPr>
        <sz val="14"/>
        <color theme="1"/>
        <rFont val="宋体"/>
        <charset val="134"/>
        <scheme val="minor"/>
      </rPr>
      <t>基础分</t>
    </r>
    <r>
      <rPr>
        <sz val="14"/>
        <color theme="1"/>
        <rFont val="Times New Roman"/>
        <family val="1"/>
      </rPr>
      <t>14</t>
    </r>
    <r>
      <rPr>
        <sz val="14"/>
        <color theme="1"/>
        <rFont val="宋体"/>
        <charset val="134"/>
        <scheme val="minor"/>
      </rPr>
      <t>分</t>
    </r>
    <r>
      <rPr>
        <sz val="14"/>
        <color theme="1"/>
        <rFont val="Times New Roman"/>
        <family val="1"/>
      </rPr>
      <t>+</t>
    </r>
    <r>
      <rPr>
        <sz val="14"/>
        <color theme="1"/>
        <rFont val="宋体"/>
        <charset val="134"/>
        <scheme val="minor"/>
      </rPr>
      <t>班内互评</t>
    </r>
    <r>
      <rPr>
        <sz val="14"/>
        <color theme="1"/>
        <rFont val="Times New Roman"/>
        <family val="1"/>
      </rPr>
      <t>10</t>
    </r>
    <r>
      <rPr>
        <sz val="14"/>
        <color theme="1"/>
        <rFont val="宋体"/>
        <charset val="134"/>
        <scheme val="minor"/>
      </rPr>
      <t>分</t>
    </r>
    <r>
      <rPr>
        <sz val="14"/>
        <color theme="1"/>
        <rFont val="宋体"/>
        <charset val="134"/>
        <scheme val="minor"/>
      </rPr>
      <t>+校艺术团1分+非学术讲座0.6分+五星宿舍1分</t>
    </r>
  </si>
  <si>
    <t>学习成绩26.71+综述大赛0.1分+学术讲座0.4分</t>
  </si>
  <si>
    <r>
      <rPr>
        <sz val="14"/>
        <color theme="1"/>
        <rFont val="宋体"/>
        <charset val="134"/>
        <scheme val="minor"/>
      </rPr>
      <t>基础分4分+定向越野0.2分+院运动会</t>
    </r>
    <r>
      <rPr>
        <sz val="14"/>
        <color theme="1"/>
        <rFont val="宋体"/>
        <charset val="134"/>
        <scheme val="minor"/>
      </rPr>
      <t>400m 0.2分</t>
    </r>
  </si>
  <si>
    <t>江佳丽</t>
  </si>
  <si>
    <t>1、基础分+14分
2、班内互评+10分
3、寝室评比三星级宿舍+0.6分
4、2019.12.12 玩命为科研添光增彩 +0.2分
5、2019.11.07 都市园艺的实践探索 +0.2分
6、2019.12.27 食品学院思政课 +0.2分
7、2020.01.01 元旦晚会 +0.2分
8、担任研会新媒体部干事+1分</t>
  </si>
  <si>
    <t>1、学习成绩 +26.81分2、参加综述大赛 +0.1分
3、2019.12.13  “2019年研究生表彰大会”+0.2分
4、2019.12.05  “枸杞子与神经保护”    +0.2分
5、2019.12.19   “遇见未知的自己”     +0.2分</t>
  </si>
  <si>
    <t>1、基础分 4分
2、云锻炼 +0.2分</t>
  </si>
  <si>
    <t>刘永发</t>
  </si>
  <si>
    <t>宿舍评比，0.6分</t>
  </si>
  <si>
    <t>绩点平均分*0.3=27.11、学术讲座0.2分、综述大赛0.1分</t>
  </si>
  <si>
    <t>院运会男子4*100 第一名，加1分、院运会男子跳远第八名，加0.3分、院运会男子三级跳远第三名，加0.8分</t>
  </si>
  <si>
    <t>郭晓敏</t>
  </si>
  <si>
    <t>文明宿舍等级0.6分+非学术讲座1.0分+非学术竞赛0.2分</t>
  </si>
  <si>
    <t>绩点平均分*0.3=27.38、学术讲座0.4分、综述大赛0.1分</t>
  </si>
  <si>
    <t>院运会参与0.2分、云挑战0.2分</t>
  </si>
  <si>
    <t>文媛怡</t>
  </si>
  <si>
    <t>非学术性讲座0.8分、四星宿舍 0.8分、社会实践活动 0.5分</t>
  </si>
  <si>
    <t>绩点平均分*0.3=27.24、学术讲座0.4分、综述大赛0.1分</t>
  </si>
  <si>
    <t>院运会参与 0.2分</t>
  </si>
  <si>
    <t>夏珍</t>
  </si>
  <si>
    <t>非学术讲座1分、宿舍评比0.8分</t>
  </si>
  <si>
    <r>
      <rPr>
        <sz val="14"/>
        <color rgb="FF000000"/>
        <rFont val="宋体"/>
        <charset val="134"/>
      </rPr>
      <t>绩点平均分*0.3：</t>
    </r>
    <r>
      <rPr>
        <sz val="14"/>
        <color rgb="FF000000"/>
        <rFont val="Times New Roman"/>
        <family val="1"/>
      </rPr>
      <t>27.31</t>
    </r>
    <r>
      <rPr>
        <sz val="14"/>
        <color rgb="FF000000"/>
        <rFont val="宋体"/>
        <charset val="134"/>
      </rPr>
      <t>、学术讲座0.4分、综述大赛0.1分</t>
    </r>
  </si>
  <si>
    <t>院运会参与 0.2分、定向越野0.2分</t>
  </si>
  <si>
    <t>谢渟</t>
  </si>
  <si>
    <t xml:space="preserve">3) 燕山论坛-遇见未知的自己：0.2分
4) 三星宿舍：0.6分
5) 班级团支书：1分
</t>
  </si>
  <si>
    <t>学习成绩27.86分 2) 院综述大赛：0.1分</t>
  </si>
  <si>
    <t>2) 参与院运动会提前赛：0.2分</t>
  </si>
  <si>
    <t>李俊健</t>
  </si>
  <si>
    <t xml:space="preserve">1、基础分14分
2、班内互评10分
3、二级星级宿舍+0.4分
4、非学术讲座（遇见未知的自己——研究生内心成长与职业修养）+0.2分
</t>
  </si>
  <si>
    <t>1、学习成绩：27.22分 
2、2019年华南农业大学丁颖杯发明创意大赛一等奖 参与人 +1分
3、食品学院第十二届实验技能创新大赛二等奖 参与人 +0.4分
4、学术讲座（枸杞子与神经保护）+0.2分
食品学院综述大赛 +0.1分</t>
  </si>
  <si>
    <t>1、学习成绩：27.17分 
2、院运会开幕式 +0.2分
3、研究所足球队 +0.2分</t>
  </si>
  <si>
    <t>赖玮</t>
  </si>
  <si>
    <t>1、基础分14分
2、班内互评10分
3、院级五星级宿舍 1分 4、19级硕士3班组织委员  1分 
5、非学术讲座 0.2分</t>
  </si>
  <si>
    <t xml:space="preserve">1、学习成绩得分：27.20
2、参加院研究生会举办或负责签到的学术讲座——枸杞子与神经保护 0.2分  
3、食品学院第十届综述大赛参与 0.1分  </t>
  </si>
  <si>
    <t>1、基础分4分
2、食品学院院运会参与  0.2分</t>
  </si>
  <si>
    <t>肖希贤</t>
  </si>
  <si>
    <t>基础分14分+班内互评（10分）；加分项，2019年广东省科学道德和学风建设宣传教育报告会 +0.2分，元旦晚会《千手观音》节目表演 +0.2分，二星宿舍 +0.4分，心理委员 +1分</t>
  </si>
  <si>
    <t>学习成绩+27.38，加分项：综述大赛+0.1分,讲座：枸杞子与神经保护、遇见未知的自己+0.4分</t>
  </si>
  <si>
    <t>基础分4分，院定向越野参与 +0.2分</t>
  </si>
  <si>
    <t>应思慧</t>
  </si>
  <si>
    <r>
      <rPr>
        <sz val="14"/>
        <rFont val="Times New Roman"/>
        <family val="1"/>
      </rPr>
      <t>1.</t>
    </r>
    <r>
      <rPr>
        <sz val="14"/>
        <rFont val="宋体"/>
        <charset val="134"/>
      </rPr>
      <t>基础分</t>
    </r>
    <r>
      <rPr>
        <sz val="14"/>
        <rFont val="Times New Roman"/>
        <family val="1"/>
      </rPr>
      <t>14</t>
    </r>
    <r>
      <rPr>
        <sz val="14"/>
        <rFont val="宋体"/>
        <charset val="134"/>
      </rPr>
      <t>分</t>
    </r>
    <r>
      <rPr>
        <sz val="14"/>
        <rFont val="Times New Roman"/>
        <family val="1"/>
      </rPr>
      <t>2.</t>
    </r>
    <r>
      <rPr>
        <sz val="14"/>
        <rFont val="宋体"/>
        <charset val="134"/>
      </rPr>
      <t>班内互评</t>
    </r>
    <r>
      <rPr>
        <sz val="14"/>
        <rFont val="Times New Roman"/>
        <family val="1"/>
      </rPr>
      <t>10</t>
    </r>
    <r>
      <rPr>
        <sz val="14"/>
        <rFont val="宋体"/>
        <charset val="134"/>
      </rPr>
      <t>分</t>
    </r>
    <r>
      <rPr>
        <sz val="14"/>
        <rFont val="Times New Roman"/>
        <family val="1"/>
      </rPr>
      <t>3.</t>
    </r>
    <r>
      <rPr>
        <sz val="14"/>
        <rFont val="宋体"/>
        <charset val="134"/>
      </rPr>
      <t>加分项：（</t>
    </r>
    <r>
      <rPr>
        <sz val="14"/>
        <rFont val="Times New Roman"/>
        <family val="1"/>
      </rPr>
      <t>1</t>
    </r>
    <r>
      <rPr>
        <sz val="14"/>
        <rFont val="宋体"/>
        <charset val="134"/>
      </rPr>
      <t>）五星宿舍</t>
    </r>
    <r>
      <rPr>
        <sz val="14"/>
        <rFont val="Times New Roman"/>
        <family val="1"/>
      </rPr>
      <t>+1</t>
    </r>
    <r>
      <rPr>
        <sz val="14"/>
        <rFont val="宋体"/>
        <charset val="134"/>
      </rPr>
      <t>分；（</t>
    </r>
    <r>
      <rPr>
        <sz val="14"/>
        <rFont val="Times New Roman"/>
        <family val="1"/>
      </rPr>
      <t>2</t>
    </r>
    <r>
      <rPr>
        <sz val="14"/>
        <rFont val="宋体"/>
        <charset val="134"/>
      </rPr>
      <t>）乡村振兴战略学术论坛</t>
    </r>
    <r>
      <rPr>
        <sz val="14"/>
        <rFont val="Times New Roman"/>
        <family val="1"/>
      </rPr>
      <t>+0.2</t>
    </r>
    <r>
      <rPr>
        <sz val="14"/>
        <rFont val="宋体"/>
        <charset val="134"/>
      </rPr>
      <t>分；（</t>
    </r>
    <r>
      <rPr>
        <sz val="14"/>
        <rFont val="Times New Roman"/>
        <family val="1"/>
      </rPr>
      <t>3</t>
    </r>
    <r>
      <rPr>
        <sz val="14"/>
        <rFont val="宋体"/>
        <charset val="134"/>
      </rPr>
      <t>）海洋学院学术讲座（</t>
    </r>
    <r>
      <rPr>
        <sz val="14"/>
        <rFont val="Times New Roman"/>
        <family val="1"/>
      </rPr>
      <t>4</t>
    </r>
    <r>
      <rPr>
        <sz val="14"/>
        <rFont val="宋体"/>
        <charset val="134"/>
      </rPr>
      <t>）燕山论坛</t>
    </r>
    <r>
      <rPr>
        <sz val="14"/>
        <rFont val="Times New Roman"/>
        <family val="1"/>
      </rPr>
      <t>+0.4</t>
    </r>
    <r>
      <rPr>
        <sz val="14"/>
        <rFont val="宋体"/>
        <charset val="134"/>
      </rPr>
      <t>分：燕山论坛，</t>
    </r>
    <r>
      <rPr>
        <sz val="14"/>
        <rFont val="Times New Roman"/>
        <family val="1"/>
      </rPr>
      <t>2019.9.19</t>
    </r>
    <r>
      <rPr>
        <sz val="14"/>
        <rFont val="宋体"/>
        <charset val="134"/>
      </rPr>
      <t>都市园艺的实践探索，</t>
    </r>
    <r>
      <rPr>
        <sz val="14"/>
        <rFont val="Times New Roman"/>
        <family val="1"/>
      </rPr>
      <t>2019.11.7</t>
    </r>
    <r>
      <rPr>
        <sz val="14"/>
        <rFont val="宋体"/>
        <charset val="134"/>
      </rPr>
      <t>；</t>
    </r>
  </si>
  <si>
    <r>
      <rPr>
        <sz val="14"/>
        <rFont val="Times New Roman"/>
        <family val="1"/>
      </rPr>
      <t>1.</t>
    </r>
    <r>
      <rPr>
        <sz val="14"/>
        <rFont val="宋体"/>
        <charset val="134"/>
      </rPr>
      <t>学习成绩：信息检索与文献写作，学分</t>
    </r>
    <r>
      <rPr>
        <sz val="14"/>
        <rFont val="Times New Roman"/>
        <family val="1"/>
      </rPr>
      <t>1</t>
    </r>
    <r>
      <rPr>
        <sz val="14"/>
        <rFont val="宋体"/>
        <charset val="134"/>
      </rPr>
      <t>分，成绩</t>
    </r>
    <r>
      <rPr>
        <sz val="14"/>
        <rFont val="Times New Roman"/>
        <family val="1"/>
      </rPr>
      <t>92</t>
    </r>
    <r>
      <rPr>
        <sz val="14"/>
        <rFont val="宋体"/>
        <charset val="134"/>
      </rPr>
      <t>；食品加工与储运专题，学分</t>
    </r>
    <r>
      <rPr>
        <sz val="14"/>
        <rFont val="Times New Roman"/>
        <family val="1"/>
      </rPr>
      <t>3</t>
    </r>
    <r>
      <rPr>
        <sz val="14"/>
        <rFont val="宋体"/>
        <charset val="134"/>
      </rPr>
      <t>分，成绩</t>
    </r>
    <r>
      <rPr>
        <sz val="14"/>
        <rFont val="Times New Roman"/>
        <family val="1"/>
      </rPr>
      <t>92</t>
    </r>
    <r>
      <rPr>
        <sz val="14"/>
        <rFont val="宋体"/>
        <charset val="134"/>
      </rPr>
      <t>；现代仪器分析方法与原理，学分</t>
    </r>
    <r>
      <rPr>
        <sz val="14"/>
        <rFont val="Times New Roman"/>
        <family val="1"/>
      </rPr>
      <t>3</t>
    </r>
    <r>
      <rPr>
        <sz val="14"/>
        <rFont val="宋体"/>
        <charset val="134"/>
      </rPr>
      <t>分，成绩</t>
    </r>
    <r>
      <rPr>
        <sz val="14"/>
        <rFont val="Times New Roman"/>
        <family val="1"/>
      </rPr>
      <t>93</t>
    </r>
    <r>
      <rPr>
        <sz val="14"/>
        <rFont val="宋体"/>
        <charset val="134"/>
      </rPr>
      <t>；食品质量安全控制与案例分析，学分</t>
    </r>
    <r>
      <rPr>
        <sz val="14"/>
        <rFont val="Times New Roman"/>
        <family val="1"/>
      </rPr>
      <t>3</t>
    </r>
    <r>
      <rPr>
        <sz val="14"/>
        <rFont val="宋体"/>
        <charset val="134"/>
      </rPr>
      <t>分，成绩</t>
    </r>
    <r>
      <rPr>
        <sz val="14"/>
        <rFont val="Times New Roman"/>
        <family val="1"/>
      </rPr>
      <t>75</t>
    </r>
    <r>
      <rPr>
        <sz val="14"/>
        <rFont val="宋体"/>
        <charset val="134"/>
      </rPr>
      <t>；现代农业创新与乡村振兴战略，学分</t>
    </r>
    <r>
      <rPr>
        <sz val="14"/>
        <rFont val="Times New Roman"/>
        <family val="1"/>
      </rPr>
      <t>3</t>
    </r>
    <r>
      <rPr>
        <sz val="14"/>
        <rFont val="宋体"/>
        <charset val="134"/>
      </rPr>
      <t>分，成绩</t>
    </r>
    <r>
      <rPr>
        <sz val="14"/>
        <rFont val="Times New Roman"/>
        <family val="1"/>
      </rPr>
      <t>96</t>
    </r>
    <r>
      <rPr>
        <sz val="14"/>
        <rFont val="宋体"/>
        <charset val="134"/>
      </rPr>
      <t>；硕士生英语，学分</t>
    </r>
    <r>
      <rPr>
        <sz val="14"/>
        <rFont val="Times New Roman"/>
        <family val="1"/>
      </rPr>
      <t>3</t>
    </r>
    <r>
      <rPr>
        <sz val="14"/>
        <rFont val="宋体"/>
        <charset val="134"/>
      </rPr>
      <t>分，成绩</t>
    </r>
    <r>
      <rPr>
        <sz val="14"/>
        <rFont val="Times New Roman"/>
        <family val="1"/>
      </rPr>
      <t>98</t>
    </r>
    <r>
      <rPr>
        <sz val="14"/>
        <rFont val="宋体"/>
        <charset val="134"/>
      </rPr>
      <t>；中国特色社会主义理论与实践研究，学分</t>
    </r>
    <r>
      <rPr>
        <sz val="14"/>
        <rFont val="Times New Roman"/>
        <family val="1"/>
      </rPr>
      <t>2</t>
    </r>
    <r>
      <rPr>
        <sz val="14"/>
        <rFont val="宋体"/>
        <charset val="134"/>
      </rPr>
      <t>分，成绩</t>
    </r>
    <r>
      <rPr>
        <sz val="14"/>
        <rFont val="Times New Roman"/>
        <family val="1"/>
      </rPr>
      <t>88</t>
    </r>
    <r>
      <rPr>
        <sz val="14"/>
        <rFont val="宋体"/>
        <charset val="134"/>
      </rPr>
      <t>；自然辩证法概论，学分</t>
    </r>
    <r>
      <rPr>
        <sz val="14"/>
        <rFont val="Times New Roman"/>
        <family val="1"/>
      </rPr>
      <t>1</t>
    </r>
    <r>
      <rPr>
        <sz val="14"/>
        <rFont val="宋体"/>
        <charset val="134"/>
      </rPr>
      <t>分，成绩</t>
    </r>
    <r>
      <rPr>
        <sz val="14"/>
        <rFont val="Times New Roman"/>
        <family val="1"/>
      </rPr>
      <t>95</t>
    </r>
    <r>
      <rPr>
        <sz val="14"/>
        <rFont val="宋体"/>
        <charset val="134"/>
      </rPr>
      <t>；高等有机化学，学分</t>
    </r>
    <r>
      <rPr>
        <sz val="14"/>
        <rFont val="Times New Roman"/>
        <family val="1"/>
      </rPr>
      <t>2</t>
    </r>
    <r>
      <rPr>
        <sz val="14"/>
        <rFont val="宋体"/>
        <charset val="134"/>
      </rPr>
      <t>分，成绩</t>
    </r>
    <r>
      <rPr>
        <sz val="14"/>
        <rFont val="Times New Roman"/>
        <family val="1"/>
      </rPr>
      <t>90</t>
    </r>
    <r>
      <rPr>
        <sz val="14"/>
        <rFont val="宋体"/>
        <charset val="134"/>
      </rPr>
      <t>；绩点平均分</t>
    </r>
    <r>
      <rPr>
        <sz val="14"/>
        <rFont val="Times New Roman"/>
        <family val="1"/>
      </rPr>
      <t>90.71</t>
    </r>
    <r>
      <rPr>
        <sz val="14"/>
        <rFont val="宋体"/>
        <charset val="134"/>
      </rPr>
      <t>，绩点平均分</t>
    </r>
    <r>
      <rPr>
        <sz val="14"/>
        <rFont val="Times New Roman"/>
        <family val="1"/>
      </rPr>
      <t>*0.3=27.212.</t>
    </r>
    <r>
      <rPr>
        <sz val="14"/>
        <rFont val="宋体"/>
        <charset val="134"/>
      </rPr>
      <t>科学研究：（</t>
    </r>
    <r>
      <rPr>
        <sz val="14"/>
        <rFont val="Times New Roman"/>
        <family val="1"/>
      </rPr>
      <t>1</t>
    </r>
    <r>
      <rPr>
        <sz val="14"/>
        <rFont val="宋体"/>
        <charset val="134"/>
      </rPr>
      <t>）综述大赛参与</t>
    </r>
    <r>
      <rPr>
        <sz val="14"/>
        <rFont val="Times New Roman"/>
        <family val="1"/>
      </rPr>
      <t>+0.1</t>
    </r>
    <r>
      <rPr>
        <sz val="14"/>
        <rFont val="宋体"/>
        <charset val="134"/>
      </rPr>
      <t>分（</t>
    </r>
    <r>
      <rPr>
        <sz val="14"/>
        <rFont val="Times New Roman"/>
        <family val="1"/>
      </rPr>
      <t>2</t>
    </r>
    <r>
      <rPr>
        <sz val="14"/>
        <rFont val="宋体"/>
        <charset val="134"/>
      </rPr>
      <t>）院内学术讲座</t>
    </r>
    <r>
      <rPr>
        <sz val="14"/>
        <rFont val="Times New Roman"/>
        <family val="1"/>
      </rPr>
      <t>+0.4</t>
    </r>
    <r>
      <rPr>
        <sz val="14"/>
        <rFont val="宋体"/>
        <charset val="134"/>
      </rPr>
      <t>分：遇见未知的自己——研究生内心成长与职业修养，</t>
    </r>
    <r>
      <rPr>
        <sz val="14"/>
        <rFont val="Times New Roman"/>
        <family val="1"/>
      </rPr>
      <t>2019.12.19</t>
    </r>
    <r>
      <rPr>
        <sz val="14"/>
        <rFont val="宋体"/>
        <charset val="134"/>
      </rPr>
      <t>枸杞子与神经保护，</t>
    </r>
    <r>
      <rPr>
        <sz val="14"/>
        <rFont val="Times New Roman"/>
        <family val="1"/>
      </rPr>
      <t xml:space="preserve">2019.12.05 </t>
    </r>
    <r>
      <rPr>
        <sz val="14"/>
        <rFont val="宋体"/>
        <charset val="134"/>
      </rPr>
      <t>（学业分算错了，是</t>
    </r>
    <r>
      <rPr>
        <sz val="14"/>
        <rFont val="Times New Roman"/>
        <family val="1"/>
      </rPr>
      <t>27.14</t>
    </r>
    <r>
      <rPr>
        <sz val="14"/>
        <rFont val="宋体"/>
        <charset val="134"/>
      </rPr>
      <t>）</t>
    </r>
  </si>
  <si>
    <r>
      <rPr>
        <sz val="14"/>
        <rFont val="Times New Roman"/>
        <family val="1"/>
      </rPr>
      <t>1.</t>
    </r>
    <r>
      <rPr>
        <sz val="14"/>
        <rFont val="宋体"/>
        <charset val="134"/>
      </rPr>
      <t>基础分</t>
    </r>
    <r>
      <rPr>
        <sz val="14"/>
        <rFont val="Times New Roman"/>
        <family val="1"/>
      </rPr>
      <t>4</t>
    </r>
    <r>
      <rPr>
        <sz val="14"/>
        <rFont val="宋体"/>
        <charset val="134"/>
      </rPr>
      <t>分</t>
    </r>
    <r>
      <rPr>
        <sz val="14"/>
        <rFont val="Times New Roman"/>
        <family val="1"/>
      </rPr>
      <t>2.</t>
    </r>
    <r>
      <rPr>
        <sz val="14"/>
        <rFont val="宋体"/>
        <charset val="134"/>
      </rPr>
      <t>加分项：（</t>
    </r>
    <r>
      <rPr>
        <sz val="14"/>
        <rFont val="Times New Roman"/>
        <family val="1"/>
      </rPr>
      <t>1</t>
    </r>
    <r>
      <rPr>
        <sz val="14"/>
        <rFont val="宋体"/>
        <charset val="134"/>
      </rPr>
      <t>）篮球选拔赛</t>
    </r>
    <r>
      <rPr>
        <sz val="14"/>
        <rFont val="Times New Roman"/>
        <family val="1"/>
      </rPr>
      <t>+0.2</t>
    </r>
    <r>
      <rPr>
        <sz val="14"/>
        <rFont val="宋体"/>
        <charset val="134"/>
      </rPr>
      <t>分（</t>
    </r>
    <r>
      <rPr>
        <sz val="14"/>
        <rFont val="Times New Roman"/>
        <family val="1"/>
      </rPr>
      <t>2</t>
    </r>
    <r>
      <rPr>
        <sz val="14"/>
        <rFont val="宋体"/>
        <charset val="134"/>
      </rPr>
      <t>）院级定向越野选拔</t>
    </r>
    <r>
      <rPr>
        <sz val="14"/>
        <rFont val="Times New Roman"/>
        <family val="1"/>
      </rPr>
      <t>+0.2</t>
    </r>
    <r>
      <rPr>
        <sz val="14"/>
        <rFont val="宋体"/>
        <charset val="134"/>
      </rPr>
      <t>分</t>
    </r>
  </si>
  <si>
    <t>林晓蓉</t>
  </si>
  <si>
    <t>陈元佳</t>
  </si>
  <si>
    <r>
      <rPr>
        <sz val="14"/>
        <color theme="1"/>
        <rFont val="宋体"/>
        <charset val="134"/>
        <scheme val="minor"/>
      </rPr>
      <t>基础分</t>
    </r>
    <r>
      <rPr>
        <sz val="14"/>
        <color theme="1"/>
        <rFont val="Times New Roman"/>
        <family val="1"/>
      </rPr>
      <t>14</t>
    </r>
    <r>
      <rPr>
        <sz val="14"/>
        <color theme="1"/>
        <rFont val="宋体"/>
        <charset val="134"/>
        <scheme val="minor"/>
      </rPr>
      <t>分</t>
    </r>
    <r>
      <rPr>
        <sz val="14"/>
        <color theme="1"/>
        <rFont val="Times New Roman"/>
        <family val="1"/>
      </rPr>
      <t>+</t>
    </r>
    <r>
      <rPr>
        <sz val="14"/>
        <color theme="1"/>
        <rFont val="宋体"/>
        <charset val="134"/>
        <scheme val="minor"/>
      </rPr>
      <t>班内互评</t>
    </r>
    <r>
      <rPr>
        <sz val="14"/>
        <color theme="1"/>
        <rFont val="Times New Roman"/>
        <family val="1"/>
      </rPr>
      <t>10</t>
    </r>
    <r>
      <rPr>
        <sz val="14"/>
        <color theme="1"/>
        <rFont val="宋体"/>
        <charset val="134"/>
        <scheme val="minor"/>
      </rPr>
      <t>分</t>
    </r>
    <r>
      <rPr>
        <sz val="14"/>
        <color theme="1"/>
        <rFont val="宋体"/>
        <charset val="134"/>
        <scheme val="minor"/>
      </rPr>
      <t>+四星宿舍0.8分+非学术讲座1</t>
    </r>
  </si>
  <si>
    <t>学习成绩27.26+综述大赛0.1分+学术讲座0.4分</t>
  </si>
  <si>
    <r>
      <rPr>
        <sz val="14"/>
        <color theme="1"/>
        <rFont val="宋体"/>
        <charset val="134"/>
        <scheme val="minor"/>
      </rPr>
      <t>基础分4分+</t>
    </r>
    <r>
      <rPr>
        <sz val="14"/>
        <color theme="1"/>
        <rFont val="宋体"/>
        <charset val="134"/>
        <scheme val="minor"/>
      </rPr>
      <t>院运动会仰卧起坐0.2分</t>
    </r>
  </si>
  <si>
    <t>钟月明</t>
  </si>
  <si>
    <t>基础分14分+班内互评10分+三星宿舍加分项0.6</t>
  </si>
  <si>
    <t>1.学习成绩：27.79
2.科学研究：
食品学院综述大赛二等奖：0.75</t>
  </si>
  <si>
    <t>基础分4分+加分项：
2019年硕士篮球选拔赛：0.2
开幕式人员：0.2
食品学院定向越野：0.2</t>
  </si>
  <si>
    <t>沈雪玉</t>
  </si>
  <si>
    <t>基础分14分+班内互评（10分）；加分项，四星宿舍+0.8分，心理委员+1分，非学术性讲座：遇见未知的自己、昆虫的社会和行为+0.4分</t>
  </si>
  <si>
    <r>
      <rPr>
        <sz val="14"/>
        <color theme="1"/>
        <rFont val="宋体"/>
        <charset val="134"/>
        <scheme val="minor"/>
      </rPr>
      <t>学习成绩+</t>
    </r>
    <r>
      <rPr>
        <sz val="14"/>
        <color rgb="FFFF0000"/>
        <rFont val="宋体"/>
        <charset val="134"/>
        <scheme val="minor"/>
      </rPr>
      <t>27.02(审核分数为27.01）</t>
    </r>
    <r>
      <rPr>
        <sz val="14"/>
        <color theme="1"/>
        <rFont val="宋体"/>
        <charset val="134"/>
        <scheme val="minor"/>
      </rPr>
      <t>，加分项：综述大赛+0.1分</t>
    </r>
  </si>
  <si>
    <t>基础分4分；加分项：院运会100米+0.2分，定向越野+0.2分</t>
  </si>
  <si>
    <t>杨聪</t>
  </si>
  <si>
    <t>非学术讲座1分、“丁颖杯”研究生创业大赛 0.25分、三星宿舍0.6分</t>
  </si>
  <si>
    <t>绩点平均分*0.3=26.27、学术讲座0.6分、综述大赛0.1分</t>
  </si>
  <si>
    <t>篮球选拔赛0.2分、院运会0.2分、运动会提前赛0.2分、校庆健步走0.2分</t>
  </si>
  <si>
    <t>陈冰冰</t>
  </si>
  <si>
    <t>非学术讲座0.6分、三星宿舍0.6分</t>
  </si>
  <si>
    <t>绩点平均分*0.3=27.48、学术讲座0.4分、综述大赛0.1分</t>
  </si>
  <si>
    <t>定向越野0.2分、院运会参与0.2分</t>
  </si>
  <si>
    <t>李尧</t>
  </si>
  <si>
    <t>非学术讲座0.6分、四星宿舍0.8分、参加“丁颖杯”发明创意大赛0.1分</t>
  </si>
  <si>
    <t>绩点平均分*0.3=27.27、学术讲座0.2分、综述大赛0.1分</t>
  </si>
  <si>
    <t>廖彩霞</t>
  </si>
  <si>
    <t>1、基础分14分
2、班内互评10分
3、都市园艺的实践探索0.2
4、规划生涯，圆梦华农0.2
5、温氏集团产业化经营发展模式与涉农创业0.2 
6、昆虫的社会和行为 0.2 
7、三星级宿舍：0.6分</t>
  </si>
  <si>
    <t>1、学习成绩得分：27.14
2、遇见未知的自己——研究生内心成长于职业修养0.2
3、枸杞子与神经保护0.2
4、院级综述大赛：0.1分</t>
  </si>
  <si>
    <t>1、基础分4分
2、院级定向越野选拔赛0.2分</t>
  </si>
  <si>
    <t>刘星雨</t>
  </si>
  <si>
    <t>非学术讲座0.2分、三星宿舍0.6分</t>
  </si>
  <si>
    <t>绩点平均分*0.3=26.58分、学术讲座0.2分、综述大赛0.1分</t>
  </si>
  <si>
    <t>食品学院院运会男子110米栏第八名  0.3分、食品学院院运会男子4×100米接力第一名 1分、参与院级篮球队选拔，加0.2分</t>
  </si>
  <si>
    <t>郑晓峰</t>
  </si>
  <si>
    <r>
      <rPr>
        <sz val="14"/>
        <rFont val="宋体"/>
        <charset val="134"/>
      </rPr>
      <t>基础分</t>
    </r>
    <r>
      <rPr>
        <sz val="14"/>
        <rFont val="Times New Roman"/>
        <family val="1"/>
      </rPr>
      <t>14</t>
    </r>
    <r>
      <rPr>
        <sz val="14"/>
        <rFont val="宋体"/>
        <charset val="134"/>
      </rPr>
      <t>分班内互评</t>
    </r>
    <r>
      <rPr>
        <sz val="14"/>
        <rFont val="Times New Roman"/>
        <family val="1"/>
      </rPr>
      <t>10</t>
    </r>
    <r>
      <rPr>
        <sz val="14"/>
        <rFont val="宋体"/>
        <charset val="134"/>
      </rPr>
      <t>分加分项</t>
    </r>
    <r>
      <rPr>
        <sz val="14"/>
        <rFont val="Times New Roman"/>
        <family val="1"/>
      </rPr>
      <t>1.4</t>
    </r>
    <r>
      <rPr>
        <sz val="14"/>
        <rFont val="宋体"/>
        <charset val="134"/>
      </rPr>
      <t>分（</t>
    </r>
    <r>
      <rPr>
        <sz val="14"/>
        <rFont val="Times New Roman"/>
        <family val="1"/>
      </rPr>
      <t>1</t>
    </r>
    <r>
      <rPr>
        <sz val="14"/>
        <rFont val="宋体"/>
        <charset val="134"/>
      </rPr>
      <t>）非学术性讲座</t>
    </r>
    <r>
      <rPr>
        <sz val="14"/>
        <rFont val="Times New Roman"/>
        <family val="1"/>
      </rPr>
      <t>0.4</t>
    </r>
    <r>
      <rPr>
        <sz val="14"/>
        <rFont val="宋体"/>
        <charset val="134"/>
      </rPr>
      <t>分</t>
    </r>
    <r>
      <rPr>
        <sz val="14"/>
        <rFont val="Times New Roman"/>
        <family val="1"/>
      </rPr>
      <t>2019.11.14</t>
    </r>
    <r>
      <rPr>
        <sz val="14"/>
        <rFont val="宋体"/>
        <charset val="134"/>
      </rPr>
      <t>规划生涯，圆梦华农，</t>
    </r>
    <r>
      <rPr>
        <sz val="14"/>
        <rFont val="Times New Roman"/>
        <family val="1"/>
      </rPr>
      <t>0.2</t>
    </r>
    <r>
      <rPr>
        <sz val="14"/>
        <rFont val="宋体"/>
        <charset val="134"/>
      </rPr>
      <t>分</t>
    </r>
    <r>
      <rPr>
        <sz val="14"/>
        <rFont val="Times New Roman"/>
        <family val="1"/>
      </rPr>
      <t>2019.11.21</t>
    </r>
    <r>
      <rPr>
        <sz val="14"/>
        <rFont val="宋体"/>
        <charset val="134"/>
      </rPr>
      <t>涉农语言与涉农思维框架源于农事的世界认知，</t>
    </r>
    <r>
      <rPr>
        <sz val="14"/>
        <rFont val="Times New Roman"/>
        <family val="1"/>
      </rPr>
      <t>0.2</t>
    </r>
    <r>
      <rPr>
        <sz val="14"/>
        <rFont val="宋体"/>
        <charset val="134"/>
      </rPr>
      <t>分（</t>
    </r>
    <r>
      <rPr>
        <sz val="14"/>
        <rFont val="Times New Roman"/>
        <family val="1"/>
      </rPr>
      <t>2</t>
    </r>
    <r>
      <rPr>
        <sz val="14"/>
        <rFont val="宋体"/>
        <charset val="134"/>
      </rPr>
      <t>）研究生寝室评比：四星宿舍，</t>
    </r>
    <r>
      <rPr>
        <sz val="14"/>
        <rFont val="Times New Roman"/>
        <family val="1"/>
      </rPr>
      <t>0.8</t>
    </r>
    <r>
      <rPr>
        <sz val="14"/>
        <rFont val="宋体"/>
        <charset val="134"/>
      </rPr>
      <t>分（</t>
    </r>
    <r>
      <rPr>
        <sz val="14"/>
        <rFont val="Times New Roman"/>
        <family val="1"/>
      </rPr>
      <t>3</t>
    </r>
    <r>
      <rPr>
        <sz val="14"/>
        <rFont val="宋体"/>
        <charset val="134"/>
      </rPr>
      <t>）玛氏“士力架新品鬼才创想营”参赛，</t>
    </r>
    <r>
      <rPr>
        <sz val="14"/>
        <rFont val="Times New Roman"/>
        <family val="1"/>
      </rPr>
      <t>0.2</t>
    </r>
    <r>
      <rPr>
        <sz val="14"/>
        <rFont val="宋体"/>
        <charset val="134"/>
      </rPr>
      <t>分（士力架不加分）</t>
    </r>
  </si>
  <si>
    <r>
      <rPr>
        <sz val="14"/>
        <rFont val="宋体"/>
        <charset val="134"/>
      </rPr>
      <t>1.学习成绩：现代仪器分析方法与原理，学分3分：84高等有机化学，学分2分：93如何写好科研论文(MOOC)，学分2分：84试验设计与数据分析，学分2分：89工程伦理，学分2分：87硕士生英语，学分3分：96中国特色社会主义理论与实践研究，学分2分：88自然辩证法概论，学分1分：94高级食品化学，学分2分：89食品加工与贮运专题，学分3分：95绩点平均分：89.95学习成绩得分：89.95*0.3=26.99科学研究：（1）综述大赛参与</t>
    </r>
    <r>
      <rPr>
        <sz val="14"/>
        <rFont val="Times New Roman"/>
        <family val="1"/>
      </rPr>
      <t>0.1</t>
    </r>
    <r>
      <rPr>
        <sz val="14"/>
        <rFont val="宋体"/>
        <charset val="134"/>
      </rPr>
      <t>分（2）参加院学术讲座0.4分2019.12.05《枸杞子与神经保护》，0.2分2019.12.19遇见未知的自己——研究生内心成长与职业修养，0.2分；</t>
    </r>
  </si>
  <si>
    <r>
      <rPr>
        <sz val="14"/>
        <rFont val="宋体"/>
        <charset val="134"/>
      </rPr>
      <t>（</t>
    </r>
    <r>
      <rPr>
        <sz val="14"/>
        <rFont val="Times New Roman"/>
        <family val="1"/>
      </rPr>
      <t>1</t>
    </r>
    <r>
      <rPr>
        <sz val="14"/>
        <rFont val="宋体"/>
        <charset val="134"/>
      </rPr>
      <t>）</t>
    </r>
    <r>
      <rPr>
        <sz val="14"/>
        <rFont val="宋体"/>
        <charset val="134"/>
      </rPr>
      <t>基础分</t>
    </r>
    <r>
      <rPr>
        <sz val="14"/>
        <rFont val="Times New Roman"/>
        <family val="1"/>
      </rPr>
      <t>4</t>
    </r>
    <r>
      <rPr>
        <sz val="14"/>
        <rFont val="宋体"/>
        <charset val="134"/>
      </rPr>
      <t>分加分项</t>
    </r>
    <r>
      <rPr>
        <sz val="14"/>
        <rFont val="Times New Roman"/>
        <family val="1"/>
      </rPr>
      <t>0.4</t>
    </r>
    <r>
      <rPr>
        <sz val="14"/>
        <rFont val="宋体"/>
        <charset val="134"/>
      </rPr>
      <t>分院级定向越野选拔赛</t>
    </r>
    <r>
      <rPr>
        <sz val="14"/>
        <rFont val="Times New Roman"/>
        <family val="1"/>
      </rPr>
      <t>0.2</t>
    </r>
    <r>
      <rPr>
        <sz val="14"/>
        <rFont val="宋体"/>
        <charset val="134"/>
      </rPr>
      <t>分院运会</t>
    </r>
    <r>
      <rPr>
        <sz val="14"/>
        <rFont val="Times New Roman"/>
        <family val="1"/>
      </rPr>
      <t>100</t>
    </r>
    <r>
      <rPr>
        <sz val="14"/>
        <rFont val="宋体"/>
        <charset val="134"/>
      </rPr>
      <t>米参赛</t>
    </r>
    <r>
      <rPr>
        <sz val="14"/>
        <rFont val="Times New Roman"/>
        <family val="1"/>
      </rPr>
      <t>0.2</t>
    </r>
    <r>
      <rPr>
        <sz val="14"/>
        <rFont val="宋体"/>
        <charset val="134"/>
      </rPr>
      <t>分</t>
    </r>
  </si>
  <si>
    <t>成杰</t>
  </si>
  <si>
    <r>
      <rPr>
        <sz val="14"/>
        <color theme="1"/>
        <rFont val="宋体"/>
        <charset val="134"/>
        <scheme val="minor"/>
      </rPr>
      <t>基础分</t>
    </r>
    <r>
      <rPr>
        <sz val="14"/>
        <color theme="1"/>
        <rFont val="Times New Roman"/>
        <family val="1"/>
      </rPr>
      <t>14</t>
    </r>
    <r>
      <rPr>
        <sz val="14"/>
        <color theme="1"/>
        <rFont val="宋体"/>
        <charset val="134"/>
        <scheme val="minor"/>
      </rPr>
      <t>分</t>
    </r>
    <r>
      <rPr>
        <sz val="14"/>
        <color theme="1"/>
        <rFont val="Times New Roman"/>
        <family val="1"/>
      </rPr>
      <t>+</t>
    </r>
    <r>
      <rPr>
        <sz val="14"/>
        <color theme="1"/>
        <rFont val="宋体"/>
        <charset val="134"/>
        <scheme val="minor"/>
      </rPr>
      <t>班内互评</t>
    </r>
    <r>
      <rPr>
        <sz val="14"/>
        <color theme="1"/>
        <rFont val="Times New Roman"/>
        <family val="1"/>
      </rPr>
      <t>10</t>
    </r>
    <r>
      <rPr>
        <sz val="14"/>
        <color theme="1"/>
        <rFont val="宋体"/>
        <charset val="134"/>
        <scheme val="minor"/>
      </rPr>
      <t>分</t>
    </r>
    <r>
      <rPr>
        <sz val="14"/>
        <color theme="1"/>
        <rFont val="宋体"/>
        <charset val="134"/>
        <scheme val="minor"/>
      </rPr>
      <t>+非学术讲座0.6分+四星宿舍0.8</t>
    </r>
  </si>
  <si>
    <r>
      <rPr>
        <sz val="14"/>
        <color theme="1"/>
        <rFont val="宋体"/>
        <charset val="134"/>
        <scheme val="minor"/>
      </rPr>
      <t>学习成绩得分26.96</t>
    </r>
    <r>
      <rPr>
        <sz val="14"/>
        <color theme="1"/>
        <rFont val="宋体"/>
        <charset val="134"/>
        <scheme val="minor"/>
      </rPr>
      <t>+综述大赛0.1分+学术讲座0.4分</t>
    </r>
  </si>
  <si>
    <r>
      <rPr>
        <sz val="14"/>
        <color theme="1"/>
        <rFont val="宋体"/>
        <charset val="134"/>
        <scheme val="minor"/>
      </rPr>
      <t>基础分</t>
    </r>
    <r>
      <rPr>
        <sz val="14"/>
        <color theme="1"/>
        <rFont val="Times New Roman"/>
        <family val="1"/>
      </rPr>
      <t>4</t>
    </r>
    <r>
      <rPr>
        <sz val="14"/>
        <color theme="1"/>
        <rFont val="宋体"/>
        <charset val="134"/>
        <scheme val="minor"/>
      </rPr>
      <t>分</t>
    </r>
    <r>
      <rPr>
        <sz val="14"/>
        <color theme="1"/>
        <rFont val="宋体"/>
        <charset val="134"/>
        <scheme val="minor"/>
      </rPr>
      <t>+院定向越野0.2分</t>
    </r>
  </si>
  <si>
    <t>李迎雪</t>
  </si>
  <si>
    <t>1、基础分14分
2、班内互评10分
3、2019.10.24温氏集团产业化经营发展模式与涉农创业  0.2分
4、2019.12.12玩命为科研增“光”添彩   0.2分
5、研究生寝室评比：3-903宿舍-四星宿舍  0.8分</t>
  </si>
  <si>
    <t>1、学习成绩得分：26.86
2、2019.12.5 枸杞子与神经保护 0.2分
3、2019.12.16 Bioresources Engineering:Past,Present,and Future    0.2分
4、2019.12.19遇见未知的自己——研究生内心成长与职业修养  0.2分  
5、综述大赛：参与分0.1分</t>
  </si>
  <si>
    <t>1、基础分4分
2、参加院级定向越野选拔赛：0.2分</t>
  </si>
  <si>
    <t>李中意</t>
  </si>
  <si>
    <t>1、基础分14分
2、班内互评10分
3、2019.12.21 研活二楼 元旦晚会主持人 0.2分
4、二星宿舍 0.4分
5、院研究生会科技部干事 1分</t>
  </si>
  <si>
    <t xml:space="preserve">1、学习成绩，26.58分
2、食品学院综述大赛第十届比赛参与 0.1分
3、2019.12.5 食品学院516 参加讲座《枸杞子与神经保护》 0.2分
4、2019.12.19 研活二楼 参加讲座《遇见未知的自己-研究生内心成长与职业修养》 0.2分
</t>
  </si>
  <si>
    <t>1、基础分4分
2、2019.10.13 启林南运动场 引体向上 0.2分</t>
  </si>
  <si>
    <t>梁振昌</t>
  </si>
  <si>
    <t>1、基础分14分
2、班内互评10分
3、非学术性讲座: 涉农语言与涉农思维框架源于农事的世界认知 +0.2
4、玩命为科研增“光”添彩  +0.2
5、文明宿舍评比二星级 +0.4</t>
  </si>
  <si>
    <r>
      <rPr>
        <sz val="14"/>
        <color theme="1"/>
        <rFont val="宋体"/>
        <charset val="134"/>
        <scheme val="minor"/>
      </rPr>
      <t xml:space="preserve">1、学习成绩: 27.041 分
</t>
    </r>
    <r>
      <rPr>
        <sz val="14"/>
        <color rgb="FFFF0000"/>
        <rFont val="宋体"/>
        <charset val="134"/>
        <scheme val="minor"/>
      </rPr>
      <t>2、“百颐年杯”全国营养代餐粉大学生研发创新大赛 三等奖参与者（院级） +0.2</t>
    </r>
    <r>
      <rPr>
        <sz val="14"/>
        <color theme="1"/>
        <rFont val="宋体"/>
        <charset val="134"/>
        <scheme val="minor"/>
      </rPr>
      <t xml:space="preserve">
3、丁颖杯发明创意大赛 +0.1
4、“枸杞子与神经保护” 学术讲座 +0.2 
5、遇见未知的自己——研究生内心成长与职业修养 学术讲座 +0.2 
6、食品学院第十届综述大赛 +0.1</t>
    </r>
  </si>
  <si>
    <t>1、基础分4分
2、院级定向越野选拔赛 +0.2</t>
  </si>
  <si>
    <t>邹晓莹</t>
  </si>
  <si>
    <t>基础分14分+班内互评10分+加分项0.8分：非学术讲座：丁颖礼堂思政课0.2分
研究生宿舍评比-三星宿舍0.6分</t>
  </si>
  <si>
    <t>1.学习成绩: 27.5分；科学研究：0.5分：遇见未来的自己-研究生内心成长与职业修养0.2分
枸杞子与神经保护0.2分
综述大赛0.1分</t>
  </si>
  <si>
    <t>李兵</t>
  </si>
  <si>
    <t xml:space="preserve">基础分14分 
班内互评10分
加分项 1.0分
（1）元旦晚会表演0.2分；（2）燕山论坛讲座：玩命为科研增光添彩0.2分；（3）文明宿舍评比：两星宿舍0.4分；（4）参加学术讲座沙龙 0.2
</t>
  </si>
  <si>
    <t xml:space="preserve">1.学习成绩得分：26.82
2.	科学研究
食品学院第十届综述大赛参与： 0.1分  </t>
  </si>
  <si>
    <r>
      <rPr>
        <sz val="14"/>
        <color theme="1"/>
        <rFont val="宋体"/>
        <charset val="134"/>
        <scheme val="minor"/>
      </rPr>
      <t>基础分4分
食品学院院级足球赛 0.3分
食品学院院级篮球赛 0.3分
定向越野 0.2分</t>
    </r>
    <r>
      <rPr>
        <sz val="14"/>
        <color rgb="FFFF0000"/>
        <rFont val="宋体"/>
        <charset val="134"/>
        <scheme val="minor"/>
      </rPr>
      <t>(篮球赛和足球赛为选拔赛，各加0.2分）</t>
    </r>
  </si>
  <si>
    <t>张菊梅</t>
  </si>
  <si>
    <t>陈韵</t>
  </si>
  <si>
    <t>非学术讲座0.4分、四星宿舍0.8分</t>
  </si>
  <si>
    <t>绩点平均分*0.3=26.54、学术讲座0.4分、综述大赛0.1分</t>
  </si>
  <si>
    <t>郑汝婷</t>
  </si>
  <si>
    <t>绩点平均分x0.3=27.13分、综述大赛0.1分</t>
  </si>
  <si>
    <t>安泗谕</t>
  </si>
  <si>
    <r>
      <rPr>
        <sz val="14"/>
        <color theme="1"/>
        <rFont val="SimSun"/>
        <charset val="134"/>
      </rPr>
      <t>基础分14分+班内互评10分</t>
    </r>
    <r>
      <rPr>
        <sz val="14"/>
        <color rgb="FF000000"/>
        <rFont val="Times New Roman"/>
        <family val="1"/>
      </rPr>
      <t>+</t>
    </r>
    <r>
      <rPr>
        <sz val="14"/>
        <color rgb="FF000000"/>
        <rFont val="宋体"/>
        <charset val="134"/>
      </rPr>
      <t>三星宿舍</t>
    </r>
    <r>
      <rPr>
        <sz val="14"/>
        <color rgb="FF000000"/>
        <rFont val="Times New Roman"/>
        <family val="1"/>
      </rPr>
      <t>0.6</t>
    </r>
    <r>
      <rPr>
        <sz val="14"/>
        <color rgb="FF000000"/>
        <rFont val="宋体"/>
        <charset val="134"/>
      </rPr>
      <t>分</t>
    </r>
  </si>
  <si>
    <t>1. 学习成绩绩点平均分91.33 绩点平均分*0.3:27.4     2.科学研究
（1）食品学院第十届综述大赛参与 0.1分 
（2）学术讲座：枸杞子与神经保护0.2分（2019.12.5 食品学院516）
总分27.7</t>
  </si>
  <si>
    <t>许立益</t>
  </si>
  <si>
    <t>基础分14分+班内互评10分，加分项1分：
非学术讲座 0.2分，四星宿舍 0.8分</t>
  </si>
  <si>
    <t>26.42分
加分0.5：学术讲座 0.4分 ，院级文献综述大赛 0.1分</t>
  </si>
  <si>
    <t>基础分4分，院级定向越野个人第八名+0.3分</t>
  </si>
  <si>
    <t>李润</t>
  </si>
  <si>
    <t>文明宿舍0.6分</t>
  </si>
  <si>
    <t>绩点平均分*0.3=26.66、学术讲座0.6分、综述大赛0.1分</t>
  </si>
  <si>
    <t>吕慕雯</t>
  </si>
  <si>
    <t>张家伟</t>
  </si>
  <si>
    <t>基础分14分+班内互评10分+加分项0.4分</t>
  </si>
  <si>
    <t>学习成绩，27.62；科学研究，0.1</t>
  </si>
  <si>
    <t>易萌</t>
  </si>
  <si>
    <t>二星文明宿舍 0.4分、社会实践活动 0.5分</t>
  </si>
  <si>
    <t>绩点平均分*0.3=26.4、学术讲座0.4分、综述大赛0.1分</t>
  </si>
  <si>
    <t>操青青</t>
  </si>
  <si>
    <t>绩点平均分*0.3=26.59、学术讲座0.2分、综述大赛0.1分</t>
  </si>
  <si>
    <t>定向越野0.2分</t>
  </si>
  <si>
    <t>邓宇</t>
  </si>
  <si>
    <r>
      <rPr>
        <sz val="14"/>
        <color theme="1"/>
        <rFont val="宋体"/>
        <charset val="134"/>
        <scheme val="minor"/>
      </rPr>
      <t>基础分14分+班内互评10分</t>
    </r>
    <r>
      <rPr>
        <sz val="14"/>
        <color theme="1"/>
        <rFont val="宋体"/>
        <charset val="134"/>
        <scheme val="minor"/>
      </rPr>
      <t>+非学术讲座0.4分+三星宿舍0.6分</t>
    </r>
  </si>
  <si>
    <r>
      <rPr>
        <sz val="14"/>
        <color theme="1"/>
        <rFont val="宋体"/>
        <charset val="134"/>
        <scheme val="minor"/>
      </rPr>
      <t>学习成绩26.48+</t>
    </r>
    <r>
      <rPr>
        <sz val="14"/>
        <color theme="1"/>
        <rFont val="宋体"/>
        <charset val="134"/>
        <scheme val="minor"/>
      </rPr>
      <t>综述大赛0.1分+学术讲座0.4分</t>
    </r>
  </si>
  <si>
    <r>
      <rPr>
        <sz val="14"/>
        <color theme="1"/>
        <rFont val="宋体"/>
        <charset val="134"/>
        <scheme val="minor"/>
      </rPr>
      <t>基础分</t>
    </r>
    <r>
      <rPr>
        <sz val="14"/>
        <color theme="1"/>
        <rFont val="Times New Roman"/>
        <family val="1"/>
      </rPr>
      <t>4</t>
    </r>
    <r>
      <rPr>
        <sz val="14"/>
        <color theme="1"/>
        <rFont val="宋体"/>
        <charset val="134"/>
        <scheme val="minor"/>
      </rPr>
      <t>分</t>
    </r>
  </si>
  <si>
    <t>孙琳媛</t>
  </si>
  <si>
    <t>基础分14分+班内互评（10分）；加分项，三星宿舍+0.6分</t>
  </si>
  <si>
    <t>学习成绩+27.25，加分项：综述大赛+0.1分</t>
  </si>
  <si>
    <t>林丽</t>
  </si>
  <si>
    <t>社会实践活动 0.5分</t>
  </si>
  <si>
    <t>绩点平均分*0.3=26.63、学术讲座0.4分、综述大赛0.1分</t>
  </si>
  <si>
    <t>王浩楠</t>
  </si>
  <si>
    <t>文明宿舍0.4分</t>
  </si>
  <si>
    <t>绩点平均分*0.3=27.05、学术讲座0.2分、综述大赛0.1分</t>
  </si>
  <si>
    <t>胡冰洁</t>
  </si>
  <si>
    <t>三星文明宿舍0.6分</t>
  </si>
  <si>
    <t>绩点平均分*0.3=26.82分、综述大赛0.1分</t>
  </si>
  <si>
    <t>朱思俞</t>
  </si>
  <si>
    <t>基础分14分+班内互评10分 +
二星级宿舍0.4</t>
  </si>
  <si>
    <t>1.学习成绩+26.68
综述大赛+0.1
讲座+0.2</t>
  </si>
  <si>
    <t>基础分4分+ 0.2分
参加院级田径运动会</t>
  </si>
  <si>
    <t>宋舒晴</t>
  </si>
  <si>
    <t>基础分14分+班内互评10分+加分项1分（四星宿舍0.8分、燕山论坛-温氏基团产业0.2分）</t>
  </si>
  <si>
    <t>1.学习成绩26.78分（
2.科学研究0.5分（参加综述大赛0.1分、院内讲座-枸杞子与神经保护0.2分、燕山论坛-遇见未知的自己0.2分）</t>
  </si>
  <si>
    <t>基础分4分+加分项0.2分（云锻炼）</t>
  </si>
  <si>
    <t>王治峰</t>
  </si>
  <si>
    <t>基础分14分+班内互评（10分）；加分项，二星宿舍+0.40分，非学术讲座：玩命为科研增光添彩、温氏集团产业化经营发展模式与涉农创业+0.4分</t>
  </si>
  <si>
    <t>学习成绩+26.33，加分项：学术讲座：遇见未知的自己+0.2分，综述大赛+0.1分</t>
  </si>
  <si>
    <t>谷凤举</t>
  </si>
  <si>
    <t>绩点平均分*0.3=26.26分、综述大赛0.1分、学术讲座0.6分</t>
  </si>
  <si>
    <t>总分一样，看最近的学业成绩</t>
    <phoneticPr fontId="3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</si>
</sst>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0_ "/>
  </numFmts>
  <fonts count="32">
    <font>
      <sz val="11"/>
      <color theme="1"/>
      <name val="宋体"/>
      <charset val="134"/>
      <scheme val="minor"/>
    </font>
    <font>
      <sz val="14"/>
      <color theme="1"/>
      <name val="宋体"/>
      <charset val="134"/>
      <scheme val="minor"/>
    </font>
    <font>
      <sz val="14"/>
      <color rgb="FF000000"/>
      <name val="宋体"/>
      <charset val="134"/>
      <scheme val="minor"/>
    </font>
    <font>
      <sz val="14"/>
      <name val="宋体"/>
      <charset val="134"/>
    </font>
    <font>
      <sz val="14"/>
      <color theme="1"/>
      <name val="宋体"/>
      <charset val="134"/>
    </font>
    <font>
      <sz val="14"/>
      <color theme="1"/>
      <name val="SimSun"/>
      <charset val="134"/>
    </font>
    <font>
      <sz val="14"/>
      <color rgb="FF000000"/>
      <name val="宋体"/>
      <charset val="134"/>
    </font>
    <font>
      <sz val="14"/>
      <name val="宋体"/>
      <charset val="134"/>
      <scheme val="minor"/>
    </font>
    <font>
      <sz val="14"/>
      <name val="SimSun"/>
      <charset val="134"/>
    </font>
    <font>
      <sz val="14"/>
      <color theme="1"/>
      <name val="等线"/>
      <charset val="134"/>
    </font>
    <font>
      <sz val="14"/>
      <name val="Times New Roman"/>
      <family val="1"/>
    </font>
    <font>
      <b/>
      <sz val="14"/>
      <color theme="1"/>
      <name val="宋体"/>
      <charset val="134"/>
      <scheme val="minor"/>
    </font>
    <font>
      <sz val="12"/>
      <color rgb="FF000000"/>
      <name val="宋体"/>
      <charset val="134"/>
    </font>
    <font>
      <sz val="11"/>
      <color rgb="FF000000"/>
      <name val="宋体"/>
      <charset val="134"/>
    </font>
    <font>
      <b/>
      <sz val="14"/>
      <color theme="1"/>
      <name val="宋体"/>
      <charset val="134"/>
    </font>
    <font>
      <b/>
      <sz val="11"/>
      <color theme="1"/>
      <name val="宋体"/>
      <charset val="134"/>
      <scheme val="minor"/>
    </font>
    <font>
      <sz val="11"/>
      <color theme="1"/>
      <name val="宋体"/>
      <charset val="134"/>
      <scheme val="minor"/>
    </font>
    <font>
      <sz val="14"/>
      <color theme="1"/>
      <name val="Times New Roman"/>
      <family val="1"/>
    </font>
    <font>
      <sz val="14"/>
      <color rgb="FF000000"/>
      <name val="Calibri"/>
      <family val="2"/>
    </font>
    <font>
      <sz val="14"/>
      <color rgb="FF000000"/>
      <name val="Times New Roman"/>
      <family val="1"/>
    </font>
    <font>
      <sz val="14"/>
      <color rgb="FFFF0000"/>
      <name val="宋体"/>
      <charset val="134"/>
      <scheme val="minor"/>
    </font>
    <font>
      <sz val="14"/>
      <color theme="1"/>
      <name val="Calibri"/>
      <family val="2"/>
    </font>
    <font>
      <sz val="14"/>
      <color rgb="FFFF0000"/>
      <name val="SimSun"/>
      <charset val="134"/>
    </font>
    <font>
      <sz val="14"/>
      <name val="Verdana"/>
      <family val="2"/>
    </font>
    <font>
      <sz val="14"/>
      <name val="Calibri"/>
      <family val="2"/>
    </font>
    <font>
      <sz val="14"/>
      <color rgb="FFFE2C23"/>
      <name val="SimSun"/>
      <charset val="134"/>
    </font>
    <font>
      <sz val="14"/>
      <name val="Arial"/>
      <family val="2"/>
    </font>
    <font>
      <sz val="14"/>
      <color theme="1"/>
      <name val="Arial"/>
      <family val="2"/>
    </font>
    <font>
      <sz val="14"/>
      <color rgb="FFFF0000"/>
      <name val="宋体"/>
      <charset val="134"/>
    </font>
    <font>
      <vertAlign val="subscript"/>
      <sz val="14"/>
      <color theme="1"/>
      <name val="宋体"/>
      <charset val="134"/>
    </font>
    <font>
      <sz val="9"/>
      <name val="宋体"/>
      <family val="3"/>
      <charset val="134"/>
      <scheme val="minor"/>
    </font>
    <font>
      <sz val="11"/>
      <color theme="1"/>
      <name val="宋体"/>
      <family val="3"/>
      <charset val="134"/>
      <scheme val="minor"/>
    </font>
  </fonts>
  <fills count="6">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rgb="FF00B0F0"/>
        <bgColor indexed="64"/>
      </patternFill>
    </fill>
    <fill>
      <patternFill patternType="solid">
        <fgColor rgb="FFFFFF00"/>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16" fillId="0" borderId="0">
      <alignment vertical="center"/>
    </xf>
  </cellStyleXfs>
  <cellXfs count="128">
    <xf numFmtId="0" fontId="0" fillId="0" borderId="0" xfId="0">
      <alignment vertical="center"/>
    </xf>
    <xf numFmtId="0" fontId="1" fillId="0" borderId="0" xfId="0" applyFont="1" applyAlignment="1">
      <alignment horizontal="center" vertical="center"/>
    </xf>
    <xf numFmtId="0" fontId="1" fillId="2" borderId="0" xfId="0" applyFont="1" applyFill="1" applyAlignment="1">
      <alignment horizontal="center" vertical="center"/>
    </xf>
    <xf numFmtId="0" fontId="0" fillId="2" borderId="0" xfId="0" applyFill="1" applyAlignment="1">
      <alignment horizontal="center" vertical="center"/>
    </xf>
    <xf numFmtId="0" fontId="1" fillId="3" borderId="0" xfId="0" applyFont="1" applyFill="1" applyAlignment="1">
      <alignment horizontal="center" vertical="center"/>
    </xf>
    <xf numFmtId="0" fontId="0" fillId="3" borderId="0" xfId="0" applyFill="1">
      <alignment vertical="center"/>
    </xf>
    <xf numFmtId="0" fontId="0" fillId="4" borderId="0" xfId="0" applyFill="1">
      <alignment vertical="center"/>
    </xf>
    <xf numFmtId="0" fontId="1" fillId="4" borderId="0" xfId="0" applyFont="1" applyFill="1" applyAlignment="1">
      <alignment horizontal="center" vertical="center"/>
    </xf>
    <xf numFmtId="0" fontId="1" fillId="0" borderId="3"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177" fontId="1" fillId="2" borderId="3" xfId="0" applyNumberFormat="1" applyFont="1" applyFill="1" applyBorder="1" applyAlignment="1">
      <alignment horizontal="center" vertical="center"/>
    </xf>
    <xf numFmtId="0" fontId="2" fillId="2" borderId="3" xfId="0" applyNumberFormat="1" applyFont="1" applyFill="1" applyBorder="1" applyAlignment="1">
      <alignment horizontal="center" vertical="center"/>
    </xf>
    <xf numFmtId="0" fontId="1" fillId="2" borderId="3" xfId="0" applyNumberFormat="1" applyFont="1" applyFill="1" applyBorder="1" applyAlignment="1">
      <alignment horizontal="center" vertical="center"/>
    </xf>
    <xf numFmtId="0" fontId="3"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6" fillId="2" borderId="3" xfId="0" applyFont="1" applyFill="1" applyBorder="1" applyAlignment="1">
      <alignment horizontal="center" vertical="center"/>
    </xf>
    <xf numFmtId="0" fontId="1" fillId="3" borderId="3" xfId="0" applyFont="1" applyFill="1" applyBorder="1" applyAlignment="1">
      <alignment horizontal="center" vertical="center"/>
    </xf>
    <xf numFmtId="0" fontId="2" fillId="3" borderId="3" xfId="0" applyNumberFormat="1" applyFont="1" applyFill="1" applyBorder="1" applyAlignment="1">
      <alignment horizontal="center" vertical="center"/>
    </xf>
    <xf numFmtId="0" fontId="3" fillId="3" borderId="3" xfId="0" applyFont="1" applyFill="1" applyBorder="1" applyAlignment="1">
      <alignment horizontal="center" vertical="center"/>
    </xf>
    <xf numFmtId="0" fontId="7" fillId="3" borderId="3" xfId="0" applyFont="1" applyFill="1" applyBorder="1" applyAlignment="1">
      <alignment horizontal="center" vertical="center"/>
    </xf>
    <xf numFmtId="0" fontId="8" fillId="3" borderId="3" xfId="0" applyFont="1" applyFill="1" applyBorder="1" applyAlignment="1">
      <alignment horizontal="center" vertical="center" wrapText="1"/>
    </xf>
    <xf numFmtId="177" fontId="1" fillId="3" borderId="3" xfId="0" applyNumberFormat="1" applyFont="1" applyFill="1" applyBorder="1" applyAlignment="1">
      <alignment horizontal="center" vertical="center"/>
    </xf>
    <xf numFmtId="0" fontId="1" fillId="3" borderId="3" xfId="0" applyFont="1" applyFill="1" applyBorder="1" applyAlignment="1">
      <alignment horizontal="center" vertical="center" wrapText="1"/>
    </xf>
    <xf numFmtId="176" fontId="1" fillId="3" borderId="3" xfId="0" applyNumberFormat="1" applyFont="1" applyFill="1" applyBorder="1" applyAlignment="1">
      <alignment horizontal="center" vertical="center"/>
    </xf>
    <xf numFmtId="0" fontId="4" fillId="3" borderId="3"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3" xfId="0" applyFont="1" applyFill="1" applyBorder="1" applyAlignment="1">
      <alignment horizontal="center" vertical="center" wrapText="1"/>
    </xf>
    <xf numFmtId="0" fontId="9" fillId="3" borderId="3" xfId="0" applyFont="1" applyFill="1" applyBorder="1" applyAlignment="1">
      <alignment horizontal="center" vertical="center"/>
    </xf>
    <xf numFmtId="0" fontId="1" fillId="3" borderId="3" xfId="0" applyNumberFormat="1" applyFont="1" applyFill="1" applyBorder="1" applyAlignment="1">
      <alignment horizontal="center" vertical="center"/>
    </xf>
    <xf numFmtId="0" fontId="3" fillId="3"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10" fillId="3" borderId="3" xfId="0" applyFont="1" applyFill="1" applyBorder="1" applyAlignment="1">
      <alignment horizontal="center" vertical="center"/>
    </xf>
    <xf numFmtId="0" fontId="7"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1" fillId="0" borderId="3" xfId="0" applyFont="1" applyBorder="1" applyAlignment="1">
      <alignment horizontal="center" vertical="center"/>
    </xf>
    <xf numFmtId="0" fontId="11" fillId="2" borderId="3" xfId="0" applyFont="1" applyFill="1" applyBorder="1" applyAlignment="1">
      <alignment horizontal="center" vertical="center"/>
    </xf>
    <xf numFmtId="0" fontId="11" fillId="3" borderId="3"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3" xfId="0" applyFont="1" applyFill="1" applyBorder="1" applyAlignment="1">
      <alignment horizontal="center" vertical="center" wrapText="1"/>
    </xf>
    <xf numFmtId="0" fontId="2" fillId="4" borderId="3"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3" fillId="4" borderId="3" xfId="0" applyFont="1" applyFill="1" applyBorder="1" applyAlignment="1">
      <alignment horizontal="center" vertical="center" wrapText="1"/>
    </xf>
    <xf numFmtId="177" fontId="1" fillId="4" borderId="3" xfId="0" applyNumberFormat="1" applyFont="1" applyFill="1" applyBorder="1" applyAlignment="1">
      <alignment horizontal="center" vertical="center"/>
    </xf>
    <xf numFmtId="0" fontId="5" fillId="4" borderId="3" xfId="0" applyFont="1" applyFill="1" applyBorder="1" applyAlignment="1">
      <alignment horizontal="center" vertical="center"/>
    </xf>
    <xf numFmtId="176" fontId="1" fillId="4" borderId="3" xfId="0" applyNumberFormat="1" applyFont="1" applyFill="1" applyBorder="1" applyAlignment="1">
      <alignment horizontal="center" vertical="center"/>
    </xf>
    <xf numFmtId="0" fontId="4" fillId="4" borderId="3" xfId="0" applyFont="1" applyFill="1" applyBorder="1" applyAlignment="1">
      <alignment horizontal="center" vertical="center"/>
    </xf>
    <xf numFmtId="176" fontId="1" fillId="4" borderId="3" xfId="0" applyNumberFormat="1" applyFont="1" applyFill="1" applyBorder="1" applyAlignment="1">
      <alignment horizontal="center" vertical="center" wrapText="1"/>
    </xf>
    <xf numFmtId="0" fontId="12" fillId="0" borderId="0" xfId="0" applyFont="1" applyAlignment="1">
      <alignment horizontal="justify" vertical="center"/>
    </xf>
    <xf numFmtId="0" fontId="6" fillId="4" borderId="3" xfId="0" applyFont="1" applyFill="1" applyBorder="1" applyAlignment="1">
      <alignment horizontal="center" vertical="center" wrapText="1"/>
    </xf>
    <xf numFmtId="0" fontId="13" fillId="0" borderId="0" xfId="0" applyFont="1" applyAlignment="1">
      <alignment horizontal="justify" vertical="center"/>
    </xf>
    <xf numFmtId="0" fontId="11" fillId="4" borderId="3" xfId="0" applyFont="1" applyFill="1" applyBorder="1" applyAlignment="1">
      <alignment horizontal="center" vertical="center"/>
    </xf>
    <xf numFmtId="0" fontId="1" fillId="2" borderId="0" xfId="0" applyFont="1" applyFill="1">
      <alignment vertical="center"/>
    </xf>
    <xf numFmtId="0" fontId="1" fillId="3" borderId="0" xfId="0" applyFont="1" applyFill="1">
      <alignment vertical="center"/>
    </xf>
    <xf numFmtId="0" fontId="1" fillId="4" borderId="0" xfId="0" applyFont="1" applyFill="1">
      <alignment vertical="center"/>
    </xf>
    <xf numFmtId="0" fontId="1" fillId="0" borderId="0" xfId="0" applyFont="1">
      <alignment vertical="center"/>
    </xf>
    <xf numFmtId="0" fontId="1" fillId="0" borderId="3"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2" fillId="4" borderId="3" xfId="0" applyNumberFormat="1" applyFont="1" applyFill="1" applyBorder="1" applyAlignment="1">
      <alignment horizontal="center" vertical="center" wrapText="1"/>
    </xf>
    <xf numFmtId="0" fontId="1" fillId="4" borderId="3" xfId="1"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3" xfId="0" applyFont="1" applyFill="1" applyBorder="1" applyAlignment="1">
      <alignment horizontal="center" vertical="center"/>
    </xf>
    <xf numFmtId="0" fontId="10" fillId="4" borderId="3" xfId="0" applyFont="1" applyFill="1" applyBorder="1" applyAlignment="1">
      <alignment horizontal="center" vertical="center"/>
    </xf>
    <xf numFmtId="0" fontId="4" fillId="0" borderId="0" xfId="0" applyFont="1" applyAlignment="1">
      <alignment horizontal="center" vertical="center"/>
    </xf>
    <xf numFmtId="0" fontId="4" fillId="2" borderId="0" xfId="0" applyFont="1" applyFill="1" applyBorder="1" applyAlignment="1">
      <alignment horizontal="center" vertical="center"/>
    </xf>
    <xf numFmtId="0" fontId="4" fillId="2" borderId="0" xfId="0" applyFont="1" applyFill="1" applyAlignment="1">
      <alignment horizontal="center" vertical="center"/>
    </xf>
    <xf numFmtId="0" fontId="4" fillId="3" borderId="0" xfId="0" applyFont="1" applyFill="1" applyAlignment="1">
      <alignment horizontal="center" vertical="center"/>
    </xf>
    <xf numFmtId="0" fontId="4" fillId="3" borderId="0"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0" xfId="0" applyFont="1" applyFill="1" applyAlignment="1">
      <alignment horizontal="center" vertical="center"/>
    </xf>
    <xf numFmtId="0" fontId="4" fillId="0"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14" fillId="0" borderId="3" xfId="0" applyFont="1" applyBorder="1" applyAlignment="1">
      <alignment horizontal="center" vertical="center"/>
    </xf>
    <xf numFmtId="0" fontId="14" fillId="2" borderId="3" xfId="0" applyFont="1" applyFill="1" applyBorder="1" applyAlignment="1">
      <alignment horizontal="center" vertical="center"/>
    </xf>
    <xf numFmtId="0" fontId="14" fillId="3" borderId="3" xfId="0" applyFont="1" applyFill="1" applyBorder="1" applyAlignment="1">
      <alignment horizontal="center" vertical="center"/>
    </xf>
    <xf numFmtId="0" fontId="4" fillId="4" borderId="3" xfId="0" applyFont="1" applyFill="1" applyBorder="1" applyAlignment="1">
      <alignment horizontal="center" vertical="center" wrapText="1"/>
    </xf>
    <xf numFmtId="0" fontId="3" fillId="4" borderId="3"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3" xfId="0" applyFont="1" applyFill="1" applyBorder="1" applyAlignment="1">
      <alignment horizontal="center" vertical="center"/>
    </xf>
    <xf numFmtId="0" fontId="4" fillId="0" borderId="0" xfId="0" applyFont="1">
      <alignment vertical="center"/>
    </xf>
    <xf numFmtId="0" fontId="4" fillId="2" borderId="0" xfId="0" applyFont="1" applyFill="1">
      <alignment vertical="center"/>
    </xf>
    <xf numFmtId="0" fontId="4" fillId="3" borderId="0" xfId="0" applyFont="1" applyFill="1">
      <alignment vertical="center"/>
    </xf>
    <xf numFmtId="0" fontId="4" fillId="4" borderId="0" xfId="0" applyFont="1" applyFill="1">
      <alignment vertical="center"/>
    </xf>
    <xf numFmtId="0" fontId="0" fillId="2" borderId="0" xfId="0" applyFont="1" applyFill="1">
      <alignment vertical="center"/>
    </xf>
    <xf numFmtId="0" fontId="0" fillId="5" borderId="0" xfId="0" applyFill="1">
      <alignment vertical="center"/>
    </xf>
    <xf numFmtId="0" fontId="0" fillId="0" borderId="3" xfId="0" applyFill="1" applyBorder="1" applyAlignment="1">
      <alignment horizontal="center" vertical="center"/>
    </xf>
    <xf numFmtId="0" fontId="0" fillId="2" borderId="3" xfId="0" applyFont="1" applyFill="1" applyBorder="1" applyAlignment="1">
      <alignment horizontal="center" vertical="center"/>
    </xf>
    <xf numFmtId="177" fontId="0" fillId="2" borderId="3" xfId="0" applyNumberFormat="1" applyFont="1" applyFill="1" applyBorder="1" applyAlignment="1">
      <alignment horizontal="center" vertical="center"/>
    </xf>
    <xf numFmtId="0" fontId="0" fillId="3" borderId="3" xfId="0" applyFill="1" applyBorder="1" applyAlignment="1">
      <alignment horizontal="center" vertical="center"/>
    </xf>
    <xf numFmtId="177" fontId="0" fillId="3" borderId="3" xfId="0" applyNumberFormat="1" applyFont="1" applyFill="1" applyBorder="1" applyAlignment="1">
      <alignment horizontal="center" vertical="center"/>
    </xf>
    <xf numFmtId="177" fontId="0" fillId="3" borderId="3" xfId="0" applyNumberFormat="1" applyFill="1" applyBorder="1" applyAlignment="1">
      <alignment horizontal="center" vertical="center"/>
    </xf>
    <xf numFmtId="0" fontId="0" fillId="5" borderId="3" xfId="0" applyFill="1" applyBorder="1" applyAlignment="1">
      <alignment horizontal="center" vertical="center"/>
    </xf>
    <xf numFmtId="177" fontId="0" fillId="5" borderId="3" xfId="0" applyNumberFormat="1" applyFont="1" applyFill="1" applyBorder="1" applyAlignment="1">
      <alignment horizontal="center" vertical="center"/>
    </xf>
    <xf numFmtId="177" fontId="0" fillId="5" borderId="3" xfId="0" applyNumberFormat="1" applyFill="1" applyBorder="1" applyAlignment="1">
      <alignment horizontal="center" vertical="center"/>
    </xf>
    <xf numFmtId="0" fontId="0" fillId="4" borderId="3" xfId="0" applyFill="1" applyBorder="1" applyAlignment="1">
      <alignment horizontal="center" vertical="center"/>
    </xf>
    <xf numFmtId="177" fontId="0" fillId="4" borderId="3" xfId="0" applyNumberFormat="1" applyFont="1" applyFill="1" applyBorder="1" applyAlignment="1">
      <alignment horizontal="center" vertical="center"/>
    </xf>
    <xf numFmtId="177" fontId="0" fillId="4" borderId="3" xfId="0" applyNumberFormat="1" applyFill="1" applyBorder="1" applyAlignment="1">
      <alignment horizontal="center" vertical="center"/>
    </xf>
    <xf numFmtId="0" fontId="15" fillId="0" borderId="3" xfId="0" applyFont="1" applyBorder="1" applyAlignment="1">
      <alignment horizontal="center" vertical="center"/>
    </xf>
    <xf numFmtId="0" fontId="15" fillId="2" borderId="3" xfId="0" applyFont="1" applyFill="1" applyBorder="1" applyAlignment="1">
      <alignment horizontal="center" vertical="center"/>
    </xf>
    <xf numFmtId="0" fontId="15" fillId="3" borderId="3" xfId="0" applyFont="1" applyFill="1" applyBorder="1" applyAlignment="1">
      <alignment horizontal="center" vertical="center"/>
    </xf>
    <xf numFmtId="0" fontId="15" fillId="5" borderId="3" xfId="0" applyFont="1" applyFill="1" applyBorder="1" applyAlignment="1">
      <alignment horizontal="center" vertical="center"/>
    </xf>
    <xf numFmtId="0" fontId="15" fillId="4" borderId="3" xfId="0" applyFont="1" applyFill="1" applyBorder="1" applyAlignment="1">
      <alignment horizontal="center" vertical="center"/>
    </xf>
    <xf numFmtId="0" fontId="0" fillId="2" borderId="0" xfId="0" applyFill="1">
      <alignment vertical="center"/>
    </xf>
    <xf numFmtId="0" fontId="0" fillId="2" borderId="3" xfId="0" applyFill="1" applyBorder="1" applyAlignment="1">
      <alignment horizontal="center" vertical="center"/>
    </xf>
    <xf numFmtId="0" fontId="0" fillId="2" borderId="0" xfId="0" applyFill="1" applyBorder="1">
      <alignment vertical="center"/>
    </xf>
    <xf numFmtId="0" fontId="0" fillId="3" borderId="0" xfId="0" applyFill="1" applyBorder="1">
      <alignment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31" fillId="3" borderId="0" xfId="0" applyFont="1" applyFill="1" applyBorder="1">
      <alignment vertical="center"/>
    </xf>
    <xf numFmtId="0" fontId="31" fillId="4" borderId="0" xfId="0" applyFont="1" applyFill="1" applyBorder="1">
      <alignment vertical="center"/>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externalLink" Target="externalLinks/externalLink3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externalLink" Target="externalLinks/externalLink36.xml"/><Relationship Id="rId47" Type="http://schemas.openxmlformats.org/officeDocument/2006/relationships/externalLink" Target="externalLinks/externalLink41.xml"/><Relationship Id="rId50" Type="http://schemas.openxmlformats.org/officeDocument/2006/relationships/externalLink" Target="externalLinks/externalLink44.xml"/><Relationship Id="rId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externalLink" Target="externalLinks/externalLink10.xml"/><Relationship Id="rId29" Type="http://schemas.openxmlformats.org/officeDocument/2006/relationships/externalLink" Target="externalLinks/externalLink23.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externalLink" Target="externalLinks/externalLink34.xml"/><Relationship Id="rId45" Type="http://schemas.openxmlformats.org/officeDocument/2006/relationships/externalLink" Target="externalLinks/externalLink39.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4" Type="http://schemas.openxmlformats.org/officeDocument/2006/relationships/externalLink" Target="externalLinks/externalLink38.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externalLink" Target="externalLinks/externalLink37.xml"/><Relationship Id="rId48" Type="http://schemas.openxmlformats.org/officeDocument/2006/relationships/externalLink" Target="externalLinks/externalLink42.xml"/><Relationship Id="rId8" Type="http://schemas.openxmlformats.org/officeDocument/2006/relationships/externalLink" Target="externalLinks/externalLink2.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externalLink" Target="externalLinks/externalLink40.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49" Type="http://schemas.openxmlformats.org/officeDocument/2006/relationships/externalLink" Target="externalLinks/externalLink4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Data/My%20Documents/WeChat%20Files/wxid_tqvazqn9ue8121/FileStorage/File/2020-09/&#27719;&#24635;&#34920;+&#33831;&#22869;&#3146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Data/My%20Documents/WeChat%20Files/wxid_tqvazqn9ue8121/FileStorage/File/2020-09/&#22870;&#23398;&#37329;&#32508;&#27979;&#349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Data/My%20Documents/WeChat%20Files/wxid_tqvazqn9ue8121/FileStorage/File/2020-09/&#21556;&#19975;&#26519;-&#22870;&#23398;&#37329;&#32508;&#27979;&#3492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Data/My%20Documents/WeChat%20Files/wxid_tqvazqn9ue8121/FileStorage/File/2020-09/&#22870;&#23398;&#37329;&#32508;&#27979;&#34920;-&#38472;&#28009;&#2343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Data/My%20Documents/WeChat%20Files/wxid_tqvazqn9ue8121/FileStorage/File/2020-09/&#22870;&#23398;&#37329;&#32508;&#27979;&#34920;(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Data/My%20Documents/WeChat%20Files/wxid_tqvazqn9ue8121/FileStorage/File/2020-09/&#22870;&#23398;&#37329;&#32508;&#27979;&#34920;(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Data/My%20Documents/WeChat%20Files/wxid_tqvazqn9ue8121/FileStorage/File/2020-09/&#22870;&#23398;&#37329;&#32508;&#27979;&#34920;(1)(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Users\HJQ\AppData\Local\Temp\Rar$DIa0.757\&#37101;&#26195;&#2593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29992;&#25143;&#30446;&#24405;\&#25105;&#30340;&#25991;&#26723;\&#30740;&#31350;&#29983;\&#21326;&#21335;&#20892;&#19994;&#22823;&#23398;\&#30740;&#31350;&#29983;&#20250;&#21103;&#20027;&#24109;\&#22870;&#23398;&#37329;&#35780;&#36873;\2019-2020&#24180;&#23398;&#38498;&#23398;&#19994;&#22870;&#23398;&#37329;\18&#32423;&#30805;&#22763;4&#29677;\18&#30805;&#22763;&#22235;&#29677;&#23398;&#19994;&#22870;&#23398;&#37329;&#32508;&#21512;&#27979;&#35780;&#3492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29992;&#25143;&#30446;&#24405;\&#25105;&#30340;&#25991;&#26723;\&#30740;&#31350;&#29983;\&#21326;&#21335;&#20892;&#19994;&#22823;&#23398;\&#30740;&#31350;&#29983;&#20250;&#21103;&#20027;&#24109;\&#22870;&#23398;&#37329;&#35780;&#36873;\2019-2020&#24180;&#23398;&#38498;&#23398;&#19994;&#22870;&#23398;&#37329;\18&#32423;&#30805;&#22763;4&#29677;\18&#30805;&#22763;&#22235;&#29677;&#23398;&#19994;&#22870;&#23398;&#37329;&#32508;&#21512;&#27979;&#35780;&#3492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Users\81432\Desktop\&#40644;&#31179;&#28799;%2019\&#26366;&#24742;%2019&#32423;&#30805;&#22763;1&#29677;%20&#23398;&#308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Data/My%20Documents/WeChat%20Files/wxid_tqvazqn9ue8121/FileStorage/File/2020-09/&#22870;&#23398;&#37329;&#32508;&#27979;&#34920;&#65288;&#25114;&#38215;&#31185;&#65289;.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29992;&#25143;&#30446;&#24405;\&#19979;&#36733;\&#40644;&#31179;&#28799;%2019&#32423;&#30805;&#22763;1&#29677;%20&#19987;&#30805;+&#23398;&#30805;.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29992;&#25143;&#30446;&#24405;\&#25105;&#30340;&#25991;&#26723;\WeChat%20Files\wxid_p6d5tmnkusv222\FileStorage\File\2020-09\&#26366;&#24742;%2019&#32423;&#30805;&#22763;1&#29677;%20&#23398;&#30805;.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Users\HJQ\AppData\Local\Temp\Rar$DIa0.491\&#38472;&#20912;&#20912;&#22870;&#23398;&#37329;.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Users\HJQ\Desktop\19&#32423;&#30805;&#22763;4&#29677;\&#25991;&#23195;&#24609;-&#22870;&#23398;&#37329;&#27719;&#24635;&#34920;.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Users\HJQ\Desktop\19&#32423;&#30805;&#22763;4&#29677;\&#26519;&#20029;-&#27719;&#24635;&#34920;.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Users\86136\Documents\WeChat%20Files\wxid_4vypwmgzaw3e22\FileStorage\File\2020-09\&#27719;&#24635;&#34920;-&#26041;&#23376;&#33721;.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Users\HJQ\Desktop\19&#32423;&#30805;&#22763;4&#29677;\&#33707;&#20113;&#23569;%20&#22870;&#23398;&#37329;&#35780;&#23450;&#36164;&#26009;.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Users\HJQ\AppData\Local\Temp\Rar$DIa0.635\&#34920;&#26684;.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Users\HJQ\Desktop\19&#32423;&#30805;&#22763;4&#29677;\&#25805;&#38738;&#38738;-&#32508;&#21512;&#27979;&#35780;&#27719;&#24635;&#3492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Users\HJQ\AppData\Local\Temp\Rar$DIa0.957\exce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29992;&#25143;&#30446;&#24405;\&#25105;&#30340;&#25991;&#26723;\WeChat%20Files\wxid_p6d5tmnkusv222\FileStorage\File\2020-09\&#39135;&#21697;&#23398;&#38498;&#30740;&#31350;&#29983;&#23398;&#19994;&#22870;&#23398;&#37329;&#32508;&#21512;&#27979;&#35780;&#27719;&#24635;&#34920;&#65288;&#32769;&#29983;&#65289;18&#32423;3&#29677;.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Users\HJQ\Desktop\19&#32423;&#30805;&#22763;4&#29677;\&#20312;&#21487;&#27427;20193085001.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Users\86136\Documents\WeChat%20Files\wxid_4vypwmgzaw3e22\FileStorage\File\2020-09\76f62454-ab51-4c99-abbc-5599035f4514(1)(1).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Users\86136\Documents\WeChat%20Files\wxid_4vypwmgzaw3e22\FileStorage\File\2020-09\&#21016;&#26143;&#38632;.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29992;&#25143;&#30446;&#24405;\&#19979;&#36733;\&#39532;&#23431;&#26122;.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Users\86136\Documents\WeChat%20Files\wxid_4vypwmgzaw3e22\FileStorage\File\2020-09\20193072021&#26753;&#26771;&#20581;(1).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Users\86136\Desktop\4&#29677;&#23398;&#19994;&#22870;&#23398;&#37329;\20193141011%20&#30805;&#22763;4&#29677;%20&#26446;&#23591;.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Users\HJQ\AppData\Local\Temp\Rar$DIa0.372\&#38470;&#20029;&#29664;-&#39135;&#21697;&#23398;&#38498;&#30740;&#31350;&#29983;&#23398;&#19994;&#22870;&#23398;&#37329;&#32508;&#21512;&#27979;&#35780;&#27719;&#24635;&#34920;&#65288;&#32769;&#29983;&#65289;.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Users\HJQ\AppData\Local\Temp\Rar$DIa0.230\&#38446;&#26126;&#21531;--&#39135;&#21697;&#23398;&#38498;&#30740;&#31350;&#29983;&#23398;&#19994;&#22870;&#23398;&#37329;&#32508;&#21512;&#27979;&#35780;&#27719;&#24635;&#34920;&#65288;&#32769;&#29983;&#65289;.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Users\HJQ\Desktop\19&#32423;&#30805;&#22763;4&#29677;\&#23433;&#27863;&#35861;(2019-2020&#24180;&#24230;&#65289;&#21326;&#21335;&#20892;&#19994;&#22823;&#23398;&#39135;&#21697;&#23398;&#38498;&#30740;&#31350;&#29983;&#32508;&#21512;&#32032;&#36136;&#27979;&#35780;&#30331;&#35760;&#34920;&#65288;&#32769;&#29983;&#65289;.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Users\HJQ\AppData\Local\Temp\Rar$DIa0.269\76f62454-ab51-4c99-abbc-5599035f45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Data/My%20Documents/WeChat%20Files/wxid_tqvazqn9ue8121/FileStorage/File/2020-09/&#21103;&#26412;%20&#22870;&#23398;&#37329;&#32508;&#27979;&#34920;.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26446;&#29790;&#23481;\&#26519;&#22521;&#25463;%2019&#32423;&#30805;&#22763;4&#29677;%20&#19987;&#30805;.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29992;&#25143;&#30446;&#24405;\&#19979;&#36733;\&#26519;&#22521;&#25463;%2019&#32423;&#30805;&#22763;4&#29677;%20&#19987;&#30805;.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86136\Desktop\4&#29677;&#23398;&#19994;&#22870;&#23398;&#37329;\&#21016;&#27704;&#21457;-&#32508;&#27979;&#30331;&#35760;&#34920;.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29992;&#25143;&#30446;&#24405;\&#19979;&#36733;\&#37011;&#24191;&#29266;.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Users\HJQ\Desktop\19&#32423;&#30805;&#22763;4&#29677;\&#26446;&#32418;&#20025;&#32508;&#27979;&#27719;&#24635;&#34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9992;&#25143;&#30446;&#24405;\&#25105;&#30340;&#25991;&#26723;\WeChat%20Files\wxid_p6d5tmnkusv222\FileStorage\File\2020-09\&#39135;&#21697;&#23398;&#38498;&#30740;&#31350;&#29983;&#23398;&#19994;&#22870;&#23398;&#37329;&#32508;&#21512;&#27979;&#35780;&#27719;&#24635;&#34920;&#65288;&#32769;&#29983;&#65289;18&#32423;3&#2967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Data/My%20Documents/WeChat%20Files/wxid_tqvazqn9ue8121/FileStorage/File/2020-09/&#22870;&#23398;&#37329;&#32508;&#27979;&#34920;(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Users\HJQ\AppData\Local\Temp\Rar$DIa0.466\&#38472;&#38901;-&#39135;&#21697;&#23398;&#38498;&#30740;&#31350;&#29983;&#23398;&#19994;&#22870;&#23398;&#37329;&#32508;&#21512;&#27979;&#35780;&#27719;&#24635;&#34920;&#65288;&#32769;&#29983;&#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Data/My%20Documents/WeChat%20Files/wxid_tqvazqn9ue8121/FileStorage/File/2020-09/&#22870;&#23398;&#37329;&#32508;&#27979;&#34920;(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Data/My%20Documents/WeChat%20Files/wxid_tqvazqn9ue8121/FileStorage/File/2020-09/&#26607;&#20521;&#21326;-&#22870;&#23398;&#37329;&#32508;&#2797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 val="18级博士"/>
      <sheetName val="19级博士"/>
      <sheetName val="18级硕士2班"/>
      <sheetName val="18级硕士3班"/>
      <sheetName val="18级硕士4班"/>
      <sheetName val="19级硕士1班"/>
      <sheetName val="19级硕士2班"/>
      <sheetName val="19级硕士3班"/>
      <sheetName val="19级硕士4班"/>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 val="18级博士"/>
      <sheetName val="19级博士"/>
      <sheetName val="18级硕士2班"/>
      <sheetName val="18级硕士3班"/>
      <sheetName val="18级硕士4班"/>
      <sheetName val="19级硕士1班"/>
      <sheetName val="19级硕士2班"/>
      <sheetName val="19级硕士3班"/>
      <sheetName val="19级硕士4班"/>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 val="18级博士"/>
      <sheetName val="19级博士"/>
      <sheetName val="18级硕士2班"/>
      <sheetName val="18级硕士3班"/>
      <sheetName val="18级硕士4班"/>
      <sheetName val="19级硕士1班"/>
      <sheetName val="19级硕士2班"/>
      <sheetName val="19级硕士3班"/>
      <sheetName val="19级硕士4班"/>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 val="18级博士"/>
      <sheetName val="19级博士"/>
      <sheetName val="18级硕士2班"/>
      <sheetName val="18级硕士3班"/>
      <sheetName val="18级硕士4班"/>
      <sheetName val="19级硕士1班"/>
      <sheetName val="19级硕士2班"/>
      <sheetName val="19级硕士3班"/>
      <sheetName val="19级硕士4班"/>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 val="18级博士"/>
      <sheetName val="19级博士"/>
      <sheetName val="18级硕士2班"/>
      <sheetName val="18级硕士3班"/>
      <sheetName val="18级硕士4班"/>
      <sheetName val="19级硕士1班"/>
      <sheetName val="19级硕士2班"/>
      <sheetName val="19级硕士3班"/>
      <sheetName val="19级硕士4班"/>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 val="18级博士"/>
      <sheetName val="19级博士"/>
      <sheetName val="18级硕士2班"/>
      <sheetName val="18级硕士3班"/>
      <sheetName val="18级硕士4班"/>
      <sheetName val="19级硕士1班"/>
      <sheetName val="19级硕士2班"/>
      <sheetName val="19级硕士3班"/>
      <sheetName val="19级硕士4班"/>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硕士1班"/>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级博士"/>
      <sheetName val="19级博士"/>
      <sheetName val="18级硕士1班"/>
      <sheetName val="18级硕士2班"/>
      <sheetName val="18级硕士3班"/>
      <sheetName val="18级硕士4班"/>
      <sheetName val="19级硕士1班"/>
      <sheetName val="19级硕士2班"/>
      <sheetName val="19级硕士3班"/>
      <sheetName val="19级硕士4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opLeftCell="D1" zoomScale="115" zoomScaleNormal="115" workbookViewId="0">
      <selection activeCell="K17" sqref="K17"/>
    </sheetView>
  </sheetViews>
  <sheetFormatPr defaultColWidth="9" defaultRowHeight="13.5"/>
  <cols>
    <col min="1" max="1" width="5.125" customWidth="1"/>
    <col min="2" max="2" width="12.625" customWidth="1"/>
    <col min="3" max="3" width="15" customWidth="1"/>
    <col min="4" max="4" width="7" customWidth="1"/>
    <col min="5" max="5" width="5.375" customWidth="1"/>
    <col min="6" max="7" width="5.125" customWidth="1"/>
    <col min="8" max="8" width="5.375" customWidth="1"/>
    <col min="9" max="9" width="7" customWidth="1"/>
    <col min="10" max="10" width="14.375" customWidth="1"/>
    <col min="11" max="11" width="23.25" customWidth="1"/>
  </cols>
  <sheetData>
    <row r="1" spans="1:11">
      <c r="A1" s="111" t="s">
        <v>0</v>
      </c>
      <c r="B1" s="112"/>
      <c r="C1" s="112"/>
      <c r="D1" s="112"/>
      <c r="E1" s="112"/>
      <c r="F1" s="112"/>
      <c r="G1" s="112"/>
      <c r="H1" s="112"/>
      <c r="I1" s="112"/>
      <c r="J1" s="113"/>
    </row>
    <row r="2" spans="1:11">
      <c r="A2" s="90" t="s">
        <v>1</v>
      </c>
      <c r="B2" s="90" t="s">
        <v>2</v>
      </c>
      <c r="C2" s="90" t="s">
        <v>3</v>
      </c>
      <c r="D2" s="90" t="s">
        <v>4</v>
      </c>
      <c r="E2" s="90" t="s">
        <v>5</v>
      </c>
      <c r="F2" s="90" t="s">
        <v>6</v>
      </c>
      <c r="G2" s="90" t="s">
        <v>7</v>
      </c>
      <c r="H2" s="90" t="s">
        <v>8</v>
      </c>
      <c r="I2" s="90" t="s">
        <v>9</v>
      </c>
      <c r="J2" s="102" t="s">
        <v>10</v>
      </c>
    </row>
    <row r="3" spans="1:11" s="107" customFormat="1" ht="13.5" customHeight="1">
      <c r="A3" s="108">
        <v>1</v>
      </c>
      <c r="B3" s="108">
        <v>20181145003</v>
      </c>
      <c r="C3" s="108" t="s">
        <v>11</v>
      </c>
      <c r="D3" s="108" t="s">
        <v>12</v>
      </c>
      <c r="E3" s="108">
        <v>24.4</v>
      </c>
      <c r="F3" s="108">
        <v>60</v>
      </c>
      <c r="G3" s="108">
        <v>4</v>
      </c>
      <c r="H3" s="108">
        <v>88.4</v>
      </c>
      <c r="I3" s="108" t="s">
        <v>13</v>
      </c>
      <c r="J3" s="103" t="s">
        <v>14</v>
      </c>
      <c r="K3" s="109"/>
    </row>
    <row r="4" spans="1:11" s="107" customFormat="1">
      <c r="A4" s="108">
        <v>2</v>
      </c>
      <c r="B4" s="108">
        <v>20181145001</v>
      </c>
      <c r="C4" s="108" t="s">
        <v>11</v>
      </c>
      <c r="D4" s="91" t="s">
        <v>15</v>
      </c>
      <c r="E4" s="108">
        <v>24.4</v>
      </c>
      <c r="F4" s="108">
        <v>48</v>
      </c>
      <c r="G4" s="108">
        <v>4</v>
      </c>
      <c r="H4" s="108">
        <v>76.400000000000006</v>
      </c>
      <c r="I4" s="91" t="s">
        <v>16</v>
      </c>
      <c r="J4" s="103" t="s">
        <v>14</v>
      </c>
      <c r="K4" s="109"/>
    </row>
    <row r="5" spans="1:11" s="5" customFormat="1">
      <c r="A5" s="93">
        <v>3</v>
      </c>
      <c r="B5" s="93">
        <v>20181145005</v>
      </c>
      <c r="C5" s="93" t="s">
        <v>11</v>
      </c>
      <c r="D5" s="93" t="s">
        <v>17</v>
      </c>
      <c r="E5" s="93">
        <v>24</v>
      </c>
      <c r="F5" s="93">
        <v>24</v>
      </c>
      <c r="G5" s="93">
        <v>4</v>
      </c>
      <c r="H5" s="93">
        <v>52</v>
      </c>
      <c r="I5" s="93" t="s">
        <v>18</v>
      </c>
      <c r="J5" s="104" t="s">
        <v>19</v>
      </c>
      <c r="K5" s="110"/>
    </row>
    <row r="6" spans="1:11" s="5" customFormat="1">
      <c r="A6" s="93">
        <v>4</v>
      </c>
      <c r="B6" s="93">
        <v>20181047010</v>
      </c>
      <c r="C6" s="93" t="s">
        <v>20</v>
      </c>
      <c r="D6" s="93" t="s">
        <v>21</v>
      </c>
      <c r="E6" s="93">
        <v>24</v>
      </c>
      <c r="F6" s="93">
        <v>10</v>
      </c>
      <c r="G6" s="93">
        <v>4</v>
      </c>
      <c r="H6" s="93">
        <v>38</v>
      </c>
      <c r="I6" s="93" t="s">
        <v>22</v>
      </c>
      <c r="J6" s="104" t="s">
        <v>19</v>
      </c>
      <c r="K6" s="110"/>
    </row>
    <row r="7" spans="1:11" s="5" customFormat="1">
      <c r="A7" s="93">
        <v>5</v>
      </c>
      <c r="B7" s="93">
        <v>20181145006</v>
      </c>
      <c r="C7" s="93" t="s">
        <v>11</v>
      </c>
      <c r="D7" s="93" t="s">
        <v>23</v>
      </c>
      <c r="E7" s="93">
        <v>26</v>
      </c>
      <c r="F7" s="93">
        <v>5.2</v>
      </c>
      <c r="G7" s="93">
        <v>4</v>
      </c>
      <c r="H7" s="93">
        <v>35.200000000000003</v>
      </c>
      <c r="I7" s="93" t="s">
        <v>24</v>
      </c>
      <c r="J7" s="104" t="s">
        <v>19</v>
      </c>
    </row>
    <row r="8" spans="1:11" s="5" customFormat="1">
      <c r="A8" s="93">
        <v>6</v>
      </c>
      <c r="B8" s="93">
        <v>20181145008</v>
      </c>
      <c r="C8" s="93" t="s">
        <v>11</v>
      </c>
      <c r="D8" s="93" t="s">
        <v>25</v>
      </c>
      <c r="E8" s="93">
        <v>24</v>
      </c>
      <c r="F8" s="93">
        <v>4</v>
      </c>
      <c r="G8" s="93">
        <v>4</v>
      </c>
      <c r="H8" s="93">
        <v>32</v>
      </c>
      <c r="I8" s="93" t="s">
        <v>16</v>
      </c>
      <c r="J8" s="104" t="s">
        <v>19</v>
      </c>
    </row>
    <row r="9" spans="1:11" s="5" customFormat="1">
      <c r="A9" s="93">
        <v>7</v>
      </c>
      <c r="B9" s="93">
        <v>20181047009</v>
      </c>
      <c r="C9" s="93" t="s">
        <v>20</v>
      </c>
      <c r="D9" s="93" t="s">
        <v>26</v>
      </c>
      <c r="E9" s="93">
        <v>25.2</v>
      </c>
      <c r="F9" s="93">
        <v>0.2</v>
      </c>
      <c r="G9" s="93">
        <v>4</v>
      </c>
      <c r="H9" s="93">
        <v>29.4</v>
      </c>
      <c r="I9" s="93" t="s">
        <v>27</v>
      </c>
      <c r="J9" s="104" t="s">
        <v>19</v>
      </c>
    </row>
    <row r="10" spans="1:11" s="5" customFormat="1">
      <c r="A10" s="93">
        <v>8</v>
      </c>
      <c r="B10" s="93">
        <v>20171039008</v>
      </c>
      <c r="C10" s="93" t="s">
        <v>11</v>
      </c>
      <c r="D10" s="93" t="s">
        <v>28</v>
      </c>
      <c r="E10" s="93">
        <v>24</v>
      </c>
      <c r="F10" s="93">
        <v>0</v>
      </c>
      <c r="G10" s="93">
        <v>4</v>
      </c>
      <c r="H10" s="93">
        <v>28</v>
      </c>
      <c r="I10" s="93" t="s">
        <v>16</v>
      </c>
      <c r="J10" s="104" t="s">
        <v>19</v>
      </c>
      <c r="K10" s="126" t="s">
        <v>1292</v>
      </c>
    </row>
    <row r="11" spans="1:11" s="6" customFormat="1">
      <c r="A11" s="99">
        <v>9</v>
      </c>
      <c r="B11" s="99">
        <v>20181047011</v>
      </c>
      <c r="C11" s="99" t="s">
        <v>20</v>
      </c>
      <c r="D11" s="99" t="s">
        <v>29</v>
      </c>
      <c r="E11" s="99">
        <v>24</v>
      </c>
      <c r="F11" s="99">
        <v>0</v>
      </c>
      <c r="G11" s="99">
        <v>4</v>
      </c>
      <c r="H11" s="99">
        <v>28</v>
      </c>
      <c r="I11" s="99" t="s">
        <v>30</v>
      </c>
      <c r="J11" s="106" t="s">
        <v>31</v>
      </c>
      <c r="K11" s="127" t="s">
        <v>1292</v>
      </c>
    </row>
    <row r="12" spans="1:11" s="6" customFormat="1">
      <c r="A12" s="99">
        <v>10</v>
      </c>
      <c r="B12" s="99">
        <v>20181145011</v>
      </c>
      <c r="C12" s="99" t="s">
        <v>11</v>
      </c>
      <c r="D12" s="99" t="s">
        <v>32</v>
      </c>
      <c r="E12" s="99">
        <v>24</v>
      </c>
      <c r="F12" s="99">
        <v>0</v>
      </c>
      <c r="G12" s="99">
        <v>4</v>
      </c>
      <c r="H12" s="99">
        <v>28</v>
      </c>
      <c r="I12" s="99" t="s">
        <v>33</v>
      </c>
      <c r="J12" s="106" t="s">
        <v>31</v>
      </c>
      <c r="K12" s="127" t="s">
        <v>1292</v>
      </c>
    </row>
    <row r="13" spans="1:11" s="6" customFormat="1">
      <c r="A13" s="99">
        <v>11</v>
      </c>
      <c r="B13" s="99">
        <v>20181145010</v>
      </c>
      <c r="C13" s="99" t="s">
        <v>11</v>
      </c>
      <c r="D13" s="99" t="s">
        <v>34</v>
      </c>
      <c r="E13" s="99">
        <v>24</v>
      </c>
      <c r="F13" s="99">
        <v>0</v>
      </c>
      <c r="G13" s="99">
        <v>4</v>
      </c>
      <c r="H13" s="99">
        <v>28</v>
      </c>
      <c r="I13" s="99" t="s">
        <v>30</v>
      </c>
      <c r="J13" s="106" t="s">
        <v>31</v>
      </c>
      <c r="K13" s="127" t="s">
        <v>1292</v>
      </c>
    </row>
  </sheetData>
  <mergeCells count="1">
    <mergeCell ref="A1:J1"/>
  </mergeCells>
  <phoneticPr fontId="30" type="noConversion"/>
  <dataValidations count="1">
    <dataValidation type="list" allowBlank="1" showInputMessage="1" showErrorMessage="1" sqref="C2:C13" xr:uid="{00000000-0002-0000-0000-000000000000}">
      <formula1>$L$3:$L$4</formula1>
    </dataValidation>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
  <sheetViews>
    <sheetView topLeftCell="B1" workbookViewId="0">
      <selection activeCell="J5" sqref="J5:J10"/>
    </sheetView>
  </sheetViews>
  <sheetFormatPr defaultColWidth="9" defaultRowHeight="13.5"/>
  <cols>
    <col min="2" max="2" width="13.5" customWidth="1"/>
    <col min="3" max="3" width="17.75" customWidth="1"/>
    <col min="10" max="10" width="13.625" customWidth="1"/>
  </cols>
  <sheetData>
    <row r="1" spans="1:10">
      <c r="A1" s="111" t="s">
        <v>0</v>
      </c>
      <c r="B1" s="112"/>
      <c r="C1" s="112"/>
      <c r="D1" s="112"/>
      <c r="E1" s="112"/>
      <c r="F1" s="112"/>
      <c r="G1" s="112"/>
      <c r="H1" s="112"/>
      <c r="I1" s="112"/>
      <c r="J1" s="113"/>
    </row>
    <row r="2" spans="1:10">
      <c r="A2" s="90" t="s">
        <v>1</v>
      </c>
      <c r="B2" s="90" t="s">
        <v>2</v>
      </c>
      <c r="C2" s="90" t="s">
        <v>3</v>
      </c>
      <c r="D2" s="90" t="s">
        <v>4</v>
      </c>
      <c r="E2" s="90" t="s">
        <v>5</v>
      </c>
      <c r="F2" s="90" t="s">
        <v>6</v>
      </c>
      <c r="G2" s="90" t="s">
        <v>7</v>
      </c>
      <c r="H2" s="90" t="s">
        <v>8</v>
      </c>
      <c r="I2" s="90" t="s">
        <v>9</v>
      </c>
      <c r="J2" s="102" t="s">
        <v>10</v>
      </c>
    </row>
    <row r="3" spans="1:10" s="88" customFormat="1">
      <c r="A3" s="91">
        <v>1</v>
      </c>
      <c r="B3" s="91">
        <v>20191145002</v>
      </c>
      <c r="C3" s="91" t="s">
        <v>11</v>
      </c>
      <c r="D3" s="91" t="s">
        <v>35</v>
      </c>
      <c r="E3" s="92">
        <v>25.23</v>
      </c>
      <c r="F3" s="92">
        <v>57.5</v>
      </c>
      <c r="G3" s="92">
        <v>4.2</v>
      </c>
      <c r="H3" s="92">
        <f t="shared" ref="H3:H14" si="0">SUM(E3:G3)</f>
        <v>86.93</v>
      </c>
      <c r="I3" s="91" t="s">
        <v>30</v>
      </c>
      <c r="J3" s="103" t="s">
        <v>14</v>
      </c>
    </row>
    <row r="4" spans="1:10" s="88" customFormat="1">
      <c r="A4" s="91">
        <v>2</v>
      </c>
      <c r="B4" s="91">
        <v>20191047011</v>
      </c>
      <c r="C4" s="91" t="s">
        <v>20</v>
      </c>
      <c r="D4" s="91" t="s">
        <v>36</v>
      </c>
      <c r="E4" s="92">
        <v>26</v>
      </c>
      <c r="F4" s="92">
        <v>49.55</v>
      </c>
      <c r="G4" s="92">
        <v>4</v>
      </c>
      <c r="H4" s="92">
        <f t="shared" si="0"/>
        <v>79.55</v>
      </c>
      <c r="I4" s="91" t="s">
        <v>22</v>
      </c>
      <c r="J4" s="103" t="s">
        <v>14</v>
      </c>
    </row>
    <row r="5" spans="1:10" s="5" customFormat="1">
      <c r="A5" s="93">
        <v>3</v>
      </c>
      <c r="B5" s="93" t="s">
        <v>37</v>
      </c>
      <c r="C5" s="93" t="s">
        <v>11</v>
      </c>
      <c r="D5" s="93" t="s">
        <v>38</v>
      </c>
      <c r="E5" s="94">
        <v>23.75</v>
      </c>
      <c r="F5" s="94">
        <v>50.64</v>
      </c>
      <c r="G5" s="95">
        <v>4</v>
      </c>
      <c r="H5" s="95">
        <f t="shared" si="0"/>
        <v>78.39</v>
      </c>
      <c r="I5" s="93" t="s">
        <v>33</v>
      </c>
      <c r="J5" s="104" t="s">
        <v>19</v>
      </c>
    </row>
    <row r="6" spans="1:10" s="5" customFormat="1">
      <c r="A6" s="93">
        <v>4</v>
      </c>
      <c r="B6" s="93">
        <v>20191047010</v>
      </c>
      <c r="C6" s="93" t="s">
        <v>20</v>
      </c>
      <c r="D6" s="93" t="s">
        <v>39</v>
      </c>
      <c r="E6" s="94">
        <v>23.92</v>
      </c>
      <c r="F6" s="94">
        <v>32.869999999999997</v>
      </c>
      <c r="G6" s="95">
        <v>4</v>
      </c>
      <c r="H6" s="95">
        <f t="shared" si="0"/>
        <v>60.79</v>
      </c>
      <c r="I6" s="93" t="s">
        <v>40</v>
      </c>
      <c r="J6" s="104" t="s">
        <v>19</v>
      </c>
    </row>
    <row r="7" spans="1:10" s="5" customFormat="1">
      <c r="A7" s="93">
        <v>5</v>
      </c>
      <c r="B7" s="93">
        <v>20191145008</v>
      </c>
      <c r="C7" s="93" t="s">
        <v>11</v>
      </c>
      <c r="D7" s="93" t="s">
        <v>41</v>
      </c>
      <c r="E7" s="95">
        <v>25</v>
      </c>
      <c r="F7" s="95">
        <v>27.7</v>
      </c>
      <c r="G7" s="95">
        <v>4</v>
      </c>
      <c r="H7" s="95">
        <f t="shared" si="0"/>
        <v>56.7</v>
      </c>
      <c r="I7" s="93" t="s">
        <v>16</v>
      </c>
      <c r="J7" s="104" t="s">
        <v>19</v>
      </c>
    </row>
    <row r="8" spans="1:10" s="5" customFormat="1">
      <c r="A8" s="93">
        <v>6</v>
      </c>
      <c r="B8" s="93">
        <v>20191145011</v>
      </c>
      <c r="C8" s="93" t="s">
        <v>11</v>
      </c>
      <c r="D8" s="93" t="s">
        <v>42</v>
      </c>
      <c r="E8" s="94">
        <v>25.42</v>
      </c>
      <c r="F8" s="94">
        <v>26.85</v>
      </c>
      <c r="G8" s="95">
        <v>4</v>
      </c>
      <c r="H8" s="95">
        <f t="shared" si="0"/>
        <v>56.27</v>
      </c>
      <c r="I8" s="93" t="s">
        <v>43</v>
      </c>
      <c r="J8" s="104" t="s">
        <v>19</v>
      </c>
    </row>
    <row r="9" spans="1:10" s="5" customFormat="1">
      <c r="A9" s="93">
        <v>7</v>
      </c>
      <c r="B9" s="93" t="s">
        <v>44</v>
      </c>
      <c r="C9" s="93" t="s">
        <v>11</v>
      </c>
      <c r="D9" s="93" t="s">
        <v>45</v>
      </c>
      <c r="E9" s="95">
        <v>25</v>
      </c>
      <c r="F9" s="95">
        <v>26.65</v>
      </c>
      <c r="G9" s="95">
        <v>4.2</v>
      </c>
      <c r="H9" s="95">
        <f t="shared" si="0"/>
        <v>55.85</v>
      </c>
      <c r="I9" s="93" t="s">
        <v>46</v>
      </c>
      <c r="J9" s="104" t="s">
        <v>19</v>
      </c>
    </row>
    <row r="10" spans="1:10" s="5" customFormat="1">
      <c r="A10" s="93">
        <v>8</v>
      </c>
      <c r="B10" s="93" t="s">
        <v>47</v>
      </c>
      <c r="C10" s="93" t="s">
        <v>11</v>
      </c>
      <c r="D10" s="93" t="s">
        <v>48</v>
      </c>
      <c r="E10" s="94">
        <v>24.92</v>
      </c>
      <c r="F10" s="95">
        <v>26.25</v>
      </c>
      <c r="G10" s="95">
        <v>4</v>
      </c>
      <c r="H10" s="95">
        <f t="shared" si="0"/>
        <v>55.17</v>
      </c>
      <c r="I10" s="93" t="s">
        <v>49</v>
      </c>
      <c r="J10" s="104" t="s">
        <v>19</v>
      </c>
    </row>
    <row r="11" spans="1:10" s="89" customFormat="1">
      <c r="A11" s="96">
        <v>9</v>
      </c>
      <c r="B11" s="96" t="s">
        <v>50</v>
      </c>
      <c r="C11" s="96" t="s">
        <v>11</v>
      </c>
      <c r="D11" s="96" t="s">
        <v>51</v>
      </c>
      <c r="E11" s="97">
        <v>23.83</v>
      </c>
      <c r="F11" s="98">
        <v>27</v>
      </c>
      <c r="G11" s="98">
        <v>4</v>
      </c>
      <c r="H11" s="98">
        <f t="shared" si="0"/>
        <v>54.83</v>
      </c>
      <c r="I11" s="96" t="s">
        <v>30</v>
      </c>
      <c r="J11" s="105" t="s">
        <v>52</v>
      </c>
    </row>
    <row r="12" spans="1:10" s="6" customFormat="1">
      <c r="A12" s="99">
        <v>10</v>
      </c>
      <c r="B12" s="99">
        <v>20191145006</v>
      </c>
      <c r="C12" s="99" t="s">
        <v>11</v>
      </c>
      <c r="D12" s="99" t="s">
        <v>53</v>
      </c>
      <c r="E12" s="100">
        <v>23.83</v>
      </c>
      <c r="F12" s="101">
        <v>26.6</v>
      </c>
      <c r="G12" s="101">
        <v>4</v>
      </c>
      <c r="H12" s="101">
        <f t="shared" si="0"/>
        <v>54.43</v>
      </c>
      <c r="I12" s="99" t="s">
        <v>27</v>
      </c>
      <c r="J12" s="106" t="s">
        <v>31</v>
      </c>
    </row>
    <row r="13" spans="1:10" s="6" customFormat="1">
      <c r="A13" s="99">
        <v>11</v>
      </c>
      <c r="B13" s="99" t="s">
        <v>54</v>
      </c>
      <c r="C13" s="99" t="s">
        <v>11</v>
      </c>
      <c r="D13" s="99" t="s">
        <v>55</v>
      </c>
      <c r="E13" s="100">
        <v>23.83</v>
      </c>
      <c r="F13" s="101">
        <v>26.4</v>
      </c>
      <c r="G13" s="101">
        <v>4</v>
      </c>
      <c r="H13" s="101">
        <f t="shared" si="0"/>
        <v>54.23</v>
      </c>
      <c r="I13" s="99" t="s">
        <v>56</v>
      </c>
      <c r="J13" s="106" t="s">
        <v>31</v>
      </c>
    </row>
    <row r="14" spans="1:10" s="6" customFormat="1">
      <c r="A14" s="99">
        <v>12</v>
      </c>
      <c r="B14" s="99">
        <v>20191145009</v>
      </c>
      <c r="C14" s="99" t="s">
        <v>11</v>
      </c>
      <c r="D14" s="99" t="s">
        <v>57</v>
      </c>
      <c r="E14" s="100">
        <v>23.92</v>
      </c>
      <c r="F14" s="100">
        <v>26.25</v>
      </c>
      <c r="G14" s="101">
        <v>4</v>
      </c>
      <c r="H14" s="101">
        <f t="shared" si="0"/>
        <v>54.17</v>
      </c>
      <c r="I14" s="99" t="s">
        <v>13</v>
      </c>
      <c r="J14" s="106" t="s">
        <v>31</v>
      </c>
    </row>
  </sheetData>
  <mergeCells count="1">
    <mergeCell ref="A1:J1"/>
  </mergeCells>
  <phoneticPr fontId="30" type="noConversion"/>
  <dataValidations count="1">
    <dataValidation type="list" allowBlank="1" showInputMessage="1" showErrorMessage="1" sqref="C3:C14" xr:uid="{00000000-0002-0000-0100-000000000000}">
      <formula1>$M$3:$M$4</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4"/>
  <sheetViews>
    <sheetView topLeftCell="H1" zoomScale="85" zoomScaleNormal="85" workbookViewId="0">
      <selection activeCell="H2" sqref="A2:XFD2"/>
    </sheetView>
  </sheetViews>
  <sheetFormatPr defaultColWidth="9" defaultRowHeight="13.5"/>
  <cols>
    <col min="2" max="2" width="23.5" customWidth="1"/>
    <col min="3" max="3" width="22.625" customWidth="1"/>
    <col min="6" max="6" width="21.875" customWidth="1"/>
    <col min="7" max="7" width="20.125" customWidth="1"/>
    <col min="9" max="10" width="23.75" customWidth="1"/>
    <col min="12" max="13" width="22.125" customWidth="1"/>
    <col min="15" max="15" width="16.75" customWidth="1"/>
    <col min="16" max="16" width="17.875" customWidth="1"/>
    <col min="17" max="17" width="17.375" customWidth="1"/>
  </cols>
  <sheetData>
    <row r="1" spans="1:17" s="84" customFormat="1" ht="18.75">
      <c r="A1" s="114" t="s">
        <v>0</v>
      </c>
      <c r="B1" s="115"/>
      <c r="C1" s="115"/>
      <c r="D1" s="115"/>
      <c r="E1" s="115"/>
      <c r="F1" s="115"/>
      <c r="G1" s="115"/>
      <c r="H1" s="115"/>
      <c r="I1" s="115"/>
      <c r="J1" s="115"/>
      <c r="K1" s="115"/>
      <c r="L1" s="115"/>
      <c r="M1" s="115"/>
      <c r="N1" s="115"/>
      <c r="O1" s="115"/>
      <c r="P1" s="115"/>
      <c r="Q1" s="116"/>
    </row>
    <row r="2" spans="1:17" s="84" customFormat="1" ht="18.75" customHeight="1">
      <c r="A2" s="75" t="s">
        <v>1</v>
      </c>
      <c r="B2" s="75" t="s">
        <v>2</v>
      </c>
      <c r="C2" s="75" t="s">
        <v>3</v>
      </c>
      <c r="D2" s="75" t="s">
        <v>4</v>
      </c>
      <c r="E2" s="75" t="s">
        <v>5</v>
      </c>
      <c r="F2" s="75" t="s">
        <v>58</v>
      </c>
      <c r="G2" s="75" t="s">
        <v>59</v>
      </c>
      <c r="H2" s="75" t="s">
        <v>6</v>
      </c>
      <c r="I2" s="75" t="s">
        <v>60</v>
      </c>
      <c r="J2" s="75" t="s">
        <v>61</v>
      </c>
      <c r="K2" s="75" t="s">
        <v>7</v>
      </c>
      <c r="L2" s="75" t="s">
        <v>62</v>
      </c>
      <c r="M2" s="75" t="s">
        <v>63</v>
      </c>
      <c r="N2" s="75" t="s">
        <v>8</v>
      </c>
      <c r="O2" s="75" t="s">
        <v>64</v>
      </c>
      <c r="P2" s="75" t="s">
        <v>9</v>
      </c>
      <c r="Q2" s="77" t="s">
        <v>10</v>
      </c>
    </row>
    <row r="3" spans="1:17" s="85" customFormat="1" ht="18.75" customHeight="1">
      <c r="A3" s="33">
        <v>1</v>
      </c>
      <c r="B3" s="33">
        <v>20182145037</v>
      </c>
      <c r="C3" s="33" t="s">
        <v>11</v>
      </c>
      <c r="D3" s="33" t="s">
        <v>65</v>
      </c>
      <c r="E3" s="33">
        <v>24.6</v>
      </c>
      <c r="F3" s="15" t="s">
        <v>66</v>
      </c>
      <c r="G3" s="33">
        <v>24.6</v>
      </c>
      <c r="H3" s="33">
        <v>52.3</v>
      </c>
      <c r="I3" s="15" t="s">
        <v>67</v>
      </c>
      <c r="J3" s="33">
        <v>52.3</v>
      </c>
      <c r="K3" s="33">
        <v>4.8499999999999996</v>
      </c>
      <c r="L3" s="15" t="s">
        <v>68</v>
      </c>
      <c r="M3" s="15">
        <v>4.8499999999999996</v>
      </c>
      <c r="N3" s="33">
        <f>SUM(E3,H3,K3)</f>
        <v>81.75</v>
      </c>
      <c r="O3" s="33">
        <f>SUM(G3,J3,M3)</f>
        <v>81.75</v>
      </c>
      <c r="P3" s="33" t="s">
        <v>69</v>
      </c>
      <c r="Q3" s="78" t="s">
        <v>14</v>
      </c>
    </row>
    <row r="4" spans="1:17" s="85" customFormat="1" ht="18.75" customHeight="1">
      <c r="A4" s="33">
        <v>2</v>
      </c>
      <c r="B4" s="33">
        <v>20182145025</v>
      </c>
      <c r="C4" s="33" t="s">
        <v>11</v>
      </c>
      <c r="D4" s="14" t="s">
        <v>70</v>
      </c>
      <c r="E4" s="33">
        <v>29.6</v>
      </c>
      <c r="F4" s="33" t="s">
        <v>71</v>
      </c>
      <c r="G4" s="33">
        <v>29.6</v>
      </c>
      <c r="H4" s="33">
        <v>27.4</v>
      </c>
      <c r="I4" s="33" t="s">
        <v>72</v>
      </c>
      <c r="J4" s="33">
        <v>27.4</v>
      </c>
      <c r="K4" s="33">
        <v>5.2</v>
      </c>
      <c r="L4" s="33" t="s">
        <v>73</v>
      </c>
      <c r="M4" s="33">
        <v>5.2</v>
      </c>
      <c r="N4" s="33">
        <f t="shared" ref="N4:N35" si="0">SUM(E4,H4,K4)</f>
        <v>62.2</v>
      </c>
      <c r="O4" s="33">
        <f t="shared" ref="O4:O35" si="1">SUM(G4,J4,M4)</f>
        <v>62.2</v>
      </c>
      <c r="P4" s="33" t="s">
        <v>74</v>
      </c>
      <c r="Q4" s="78" t="s">
        <v>14</v>
      </c>
    </row>
    <row r="5" spans="1:17" s="85" customFormat="1" ht="18.75" customHeight="1">
      <c r="A5" s="33">
        <v>3</v>
      </c>
      <c r="B5" s="33">
        <v>20182145036</v>
      </c>
      <c r="C5" s="33" t="s">
        <v>11</v>
      </c>
      <c r="D5" s="33" t="s">
        <v>75</v>
      </c>
      <c r="E5" s="33">
        <v>24.3</v>
      </c>
      <c r="F5" s="15" t="s">
        <v>76</v>
      </c>
      <c r="G5" s="33">
        <v>24.3</v>
      </c>
      <c r="H5" s="33">
        <v>30.3</v>
      </c>
      <c r="I5" s="15" t="s">
        <v>77</v>
      </c>
      <c r="J5" s="33">
        <v>30.3</v>
      </c>
      <c r="K5" s="33">
        <v>4.4000000000000004</v>
      </c>
      <c r="L5" s="15" t="s">
        <v>78</v>
      </c>
      <c r="M5" s="15">
        <v>4.4000000000000004</v>
      </c>
      <c r="N5" s="33">
        <f t="shared" si="0"/>
        <v>59</v>
      </c>
      <c r="O5" s="33">
        <f t="shared" si="1"/>
        <v>59</v>
      </c>
      <c r="P5" s="33" t="s">
        <v>79</v>
      </c>
      <c r="Q5" s="78" t="s">
        <v>14</v>
      </c>
    </row>
    <row r="6" spans="1:17" s="85" customFormat="1" ht="18.75" customHeight="1">
      <c r="A6" s="33">
        <v>4</v>
      </c>
      <c r="B6" s="33">
        <v>20182145031</v>
      </c>
      <c r="C6" s="33" t="s">
        <v>11</v>
      </c>
      <c r="D6" s="33" t="s">
        <v>80</v>
      </c>
      <c r="E6" s="33">
        <v>24.4</v>
      </c>
      <c r="F6" s="15" t="s">
        <v>81</v>
      </c>
      <c r="G6" s="33">
        <v>24.4</v>
      </c>
      <c r="H6" s="33">
        <v>30.2</v>
      </c>
      <c r="I6" s="15" t="s">
        <v>82</v>
      </c>
      <c r="J6" s="33">
        <v>30.2</v>
      </c>
      <c r="K6" s="33">
        <v>4.4000000000000004</v>
      </c>
      <c r="L6" s="15" t="s">
        <v>83</v>
      </c>
      <c r="M6" s="15">
        <v>4.4000000000000004</v>
      </c>
      <c r="N6" s="33">
        <f t="shared" si="0"/>
        <v>58.999999999999993</v>
      </c>
      <c r="O6" s="33">
        <f t="shared" si="1"/>
        <v>58.999999999999993</v>
      </c>
      <c r="P6" s="33" t="s">
        <v>84</v>
      </c>
      <c r="Q6" s="78" t="s">
        <v>14</v>
      </c>
    </row>
    <row r="7" spans="1:17" s="85" customFormat="1" ht="18.75" customHeight="1">
      <c r="A7" s="33">
        <v>5</v>
      </c>
      <c r="B7" s="33">
        <v>20182145022</v>
      </c>
      <c r="C7" s="33" t="s">
        <v>11</v>
      </c>
      <c r="D7" s="33" t="s">
        <v>85</v>
      </c>
      <c r="E7" s="33">
        <v>25.4</v>
      </c>
      <c r="F7" s="33" t="s">
        <v>86</v>
      </c>
      <c r="G7" s="33">
        <v>25.4</v>
      </c>
      <c r="H7" s="33">
        <v>24.4</v>
      </c>
      <c r="I7" s="33" t="s">
        <v>87</v>
      </c>
      <c r="J7" s="33">
        <v>24.4</v>
      </c>
      <c r="K7" s="33">
        <v>4.9000000000000004</v>
      </c>
      <c r="L7" s="33" t="s">
        <v>88</v>
      </c>
      <c r="M7" s="33">
        <v>4.9000000000000004</v>
      </c>
      <c r="N7" s="33">
        <f t="shared" si="0"/>
        <v>54.699999999999996</v>
      </c>
      <c r="O7" s="33">
        <f t="shared" si="1"/>
        <v>54.699999999999996</v>
      </c>
      <c r="P7" s="33" t="s">
        <v>89</v>
      </c>
      <c r="Q7" s="78" t="s">
        <v>14</v>
      </c>
    </row>
    <row r="8" spans="1:17" s="85" customFormat="1" ht="18.75" customHeight="1">
      <c r="A8" s="33">
        <v>6</v>
      </c>
      <c r="B8" s="33">
        <v>20182047018</v>
      </c>
      <c r="C8" s="33" t="s">
        <v>20</v>
      </c>
      <c r="D8" s="33" t="s">
        <v>90</v>
      </c>
      <c r="E8" s="33">
        <v>25.4</v>
      </c>
      <c r="F8" s="15" t="s">
        <v>91</v>
      </c>
      <c r="G8" s="33">
        <v>25.4</v>
      </c>
      <c r="H8" s="33">
        <v>12.5</v>
      </c>
      <c r="I8" s="15" t="s">
        <v>92</v>
      </c>
      <c r="J8" s="33">
        <v>12.5</v>
      </c>
      <c r="K8" s="33">
        <v>4.5</v>
      </c>
      <c r="L8" s="15" t="s">
        <v>93</v>
      </c>
      <c r="M8" s="15">
        <v>4.5</v>
      </c>
      <c r="N8" s="33">
        <f t="shared" si="0"/>
        <v>42.4</v>
      </c>
      <c r="O8" s="33">
        <f t="shared" si="1"/>
        <v>42.4</v>
      </c>
      <c r="P8" s="33" t="s">
        <v>94</v>
      </c>
      <c r="Q8" s="78" t="s">
        <v>14</v>
      </c>
    </row>
    <row r="9" spans="1:17" s="85" customFormat="1" ht="18.75" customHeight="1">
      <c r="A9" s="33">
        <v>7</v>
      </c>
      <c r="B9" s="33">
        <v>20182145009</v>
      </c>
      <c r="C9" s="33" t="s">
        <v>11</v>
      </c>
      <c r="D9" s="33" t="s">
        <v>95</v>
      </c>
      <c r="E9" s="33">
        <v>25.4</v>
      </c>
      <c r="F9" s="33" t="s">
        <v>96</v>
      </c>
      <c r="G9" s="33">
        <v>25.4</v>
      </c>
      <c r="H9" s="33">
        <v>9.1999999999999993</v>
      </c>
      <c r="I9" s="33" t="s">
        <v>97</v>
      </c>
      <c r="J9" s="33">
        <v>9.1999999999999993</v>
      </c>
      <c r="K9" s="33">
        <v>4.8</v>
      </c>
      <c r="L9" s="33" t="s">
        <v>98</v>
      </c>
      <c r="M9" s="33">
        <v>4.8</v>
      </c>
      <c r="N9" s="33">
        <f t="shared" si="0"/>
        <v>39.399999999999991</v>
      </c>
      <c r="O9" s="33">
        <f t="shared" si="1"/>
        <v>39.399999999999991</v>
      </c>
      <c r="P9" s="33" t="s">
        <v>24</v>
      </c>
      <c r="Q9" s="78" t="s">
        <v>14</v>
      </c>
    </row>
    <row r="10" spans="1:17" s="85" customFormat="1" ht="18.75" customHeight="1">
      <c r="A10" s="33">
        <v>8</v>
      </c>
      <c r="B10" s="33">
        <v>20182047021</v>
      </c>
      <c r="C10" s="33" t="s">
        <v>20</v>
      </c>
      <c r="D10" s="33" t="s">
        <v>99</v>
      </c>
      <c r="E10" s="33">
        <v>27</v>
      </c>
      <c r="F10" s="15" t="s">
        <v>100</v>
      </c>
      <c r="G10" s="33">
        <v>27</v>
      </c>
      <c r="H10" s="33">
        <v>7.6</v>
      </c>
      <c r="I10" s="15" t="s">
        <v>101</v>
      </c>
      <c r="J10" s="33">
        <v>7.6</v>
      </c>
      <c r="K10" s="33">
        <v>4.4000000000000004</v>
      </c>
      <c r="L10" s="15" t="s">
        <v>102</v>
      </c>
      <c r="M10" s="15">
        <v>4.4000000000000004</v>
      </c>
      <c r="N10" s="33">
        <f t="shared" si="0"/>
        <v>39</v>
      </c>
      <c r="O10" s="33">
        <f t="shared" si="1"/>
        <v>39</v>
      </c>
      <c r="P10" s="33" t="s">
        <v>103</v>
      </c>
      <c r="Q10" s="78" t="s">
        <v>14</v>
      </c>
    </row>
    <row r="11" spans="1:17" s="85" customFormat="1" ht="18.75" customHeight="1">
      <c r="A11" s="33">
        <v>9</v>
      </c>
      <c r="B11" s="33">
        <v>20182145019</v>
      </c>
      <c r="C11" s="33" t="s">
        <v>11</v>
      </c>
      <c r="D11" s="14" t="s">
        <v>104</v>
      </c>
      <c r="E11" s="33">
        <v>29.8</v>
      </c>
      <c r="F11" s="33" t="s">
        <v>105</v>
      </c>
      <c r="G11" s="33">
        <v>29.8</v>
      </c>
      <c r="H11" s="33">
        <v>1.25</v>
      </c>
      <c r="I11" s="33" t="s">
        <v>106</v>
      </c>
      <c r="J11" s="33">
        <v>1.25</v>
      </c>
      <c r="K11" s="33">
        <v>7.3</v>
      </c>
      <c r="L11" s="33" t="s">
        <v>107</v>
      </c>
      <c r="M11" s="33">
        <v>7.3</v>
      </c>
      <c r="N11" s="33">
        <f t="shared" si="0"/>
        <v>38.35</v>
      </c>
      <c r="O11" s="33">
        <f t="shared" si="1"/>
        <v>38.35</v>
      </c>
      <c r="P11" s="33" t="s">
        <v>49</v>
      </c>
      <c r="Q11" s="78" t="s">
        <v>14</v>
      </c>
    </row>
    <row r="12" spans="1:17" s="85" customFormat="1" ht="18.75" customHeight="1">
      <c r="A12" s="33">
        <v>10</v>
      </c>
      <c r="B12" s="33">
        <v>20182047016</v>
      </c>
      <c r="C12" s="33" t="s">
        <v>20</v>
      </c>
      <c r="D12" s="33" t="s">
        <v>108</v>
      </c>
      <c r="E12" s="33">
        <v>25.3</v>
      </c>
      <c r="F12" s="15" t="s">
        <v>109</v>
      </c>
      <c r="G12" s="33">
        <v>25.3</v>
      </c>
      <c r="H12" s="33">
        <v>6</v>
      </c>
      <c r="I12" s="15" t="s">
        <v>110</v>
      </c>
      <c r="J12" s="33">
        <v>6</v>
      </c>
      <c r="K12" s="33">
        <v>4.7</v>
      </c>
      <c r="L12" s="15" t="s">
        <v>111</v>
      </c>
      <c r="M12" s="15">
        <v>4.7</v>
      </c>
      <c r="N12" s="33">
        <f t="shared" si="0"/>
        <v>36</v>
      </c>
      <c r="O12" s="33">
        <f t="shared" si="1"/>
        <v>36</v>
      </c>
      <c r="P12" s="33" t="s">
        <v>112</v>
      </c>
      <c r="Q12" s="78" t="s">
        <v>14</v>
      </c>
    </row>
    <row r="13" spans="1:17" s="86" customFormat="1" ht="18.75" customHeight="1">
      <c r="A13" s="27">
        <v>11</v>
      </c>
      <c r="B13" s="27">
        <v>20182145005</v>
      </c>
      <c r="C13" s="27" t="s">
        <v>11</v>
      </c>
      <c r="D13" s="27" t="s">
        <v>113</v>
      </c>
      <c r="E13" s="27">
        <v>29.6</v>
      </c>
      <c r="F13" s="27" t="s">
        <v>114</v>
      </c>
      <c r="G13" s="27">
        <v>29.6</v>
      </c>
      <c r="H13" s="27">
        <v>0.7</v>
      </c>
      <c r="I13" s="27" t="s">
        <v>115</v>
      </c>
      <c r="J13" s="27">
        <v>0.7</v>
      </c>
      <c r="K13" s="27">
        <v>4.5999999999999996</v>
      </c>
      <c r="L13" s="27" t="s">
        <v>116</v>
      </c>
      <c r="M13" s="27">
        <v>4.5999999999999996</v>
      </c>
      <c r="N13" s="27">
        <f t="shared" si="0"/>
        <v>34.9</v>
      </c>
      <c r="O13" s="27">
        <f t="shared" si="1"/>
        <v>34.9</v>
      </c>
      <c r="P13" s="27" t="s">
        <v>16</v>
      </c>
      <c r="Q13" s="79" t="s">
        <v>19</v>
      </c>
    </row>
    <row r="14" spans="1:17" s="86" customFormat="1" ht="18.75" customHeight="1">
      <c r="A14" s="27">
        <v>12</v>
      </c>
      <c r="B14" s="27">
        <v>20182145026</v>
      </c>
      <c r="C14" s="27" t="s">
        <v>11</v>
      </c>
      <c r="D14" s="27" t="s">
        <v>117</v>
      </c>
      <c r="E14" s="27">
        <v>25.4</v>
      </c>
      <c r="F14" s="27" t="s">
        <v>118</v>
      </c>
      <c r="G14" s="27">
        <v>25.4</v>
      </c>
      <c r="H14" s="27">
        <v>4</v>
      </c>
      <c r="I14" s="27" t="s">
        <v>119</v>
      </c>
      <c r="J14" s="27">
        <v>4</v>
      </c>
      <c r="K14" s="27">
        <v>5.4</v>
      </c>
      <c r="L14" s="27" t="s">
        <v>118</v>
      </c>
      <c r="M14" s="27">
        <v>5.4</v>
      </c>
      <c r="N14" s="27">
        <f t="shared" si="0"/>
        <v>34.799999999999997</v>
      </c>
      <c r="O14" s="27">
        <f t="shared" si="1"/>
        <v>34.799999999999997</v>
      </c>
      <c r="P14" s="27" t="s">
        <v>46</v>
      </c>
      <c r="Q14" s="79" t="s">
        <v>19</v>
      </c>
    </row>
    <row r="15" spans="1:17" s="86" customFormat="1" ht="18.75" customHeight="1">
      <c r="A15" s="27">
        <v>13</v>
      </c>
      <c r="B15" s="27">
        <v>20182145003</v>
      </c>
      <c r="C15" s="27" t="s">
        <v>11</v>
      </c>
      <c r="D15" s="27" t="s">
        <v>120</v>
      </c>
      <c r="E15" s="27">
        <v>29.6</v>
      </c>
      <c r="F15" s="36" t="s">
        <v>121</v>
      </c>
      <c r="G15" s="27">
        <v>29.6</v>
      </c>
      <c r="H15" s="27">
        <v>0.5</v>
      </c>
      <c r="I15" s="36" t="s">
        <v>122</v>
      </c>
      <c r="J15" s="27">
        <v>0.5</v>
      </c>
      <c r="K15" s="27">
        <v>4.5</v>
      </c>
      <c r="L15" s="27" t="s">
        <v>123</v>
      </c>
      <c r="M15" s="27">
        <v>4.5</v>
      </c>
      <c r="N15" s="27">
        <f t="shared" si="0"/>
        <v>34.6</v>
      </c>
      <c r="O15" s="27">
        <f t="shared" si="1"/>
        <v>34.6</v>
      </c>
      <c r="P15" s="27" t="s">
        <v>124</v>
      </c>
      <c r="Q15" s="79" t="s">
        <v>19</v>
      </c>
    </row>
    <row r="16" spans="1:17" s="86" customFormat="1" ht="18.75" customHeight="1">
      <c r="A16" s="27">
        <v>14</v>
      </c>
      <c r="B16" s="27">
        <v>20182145030</v>
      </c>
      <c r="C16" s="27" t="s">
        <v>11</v>
      </c>
      <c r="D16" s="27" t="s">
        <v>125</v>
      </c>
      <c r="E16" s="27">
        <v>29.4</v>
      </c>
      <c r="F16" s="36" t="s">
        <v>126</v>
      </c>
      <c r="G16" s="27">
        <v>29.4</v>
      </c>
      <c r="H16" s="27">
        <v>0</v>
      </c>
      <c r="I16" s="36" t="s">
        <v>127</v>
      </c>
      <c r="J16" s="27">
        <v>0</v>
      </c>
      <c r="K16" s="27">
        <v>4.7</v>
      </c>
      <c r="L16" s="36" t="s">
        <v>128</v>
      </c>
      <c r="M16" s="36">
        <v>4.7</v>
      </c>
      <c r="N16" s="27">
        <f t="shared" si="0"/>
        <v>34.1</v>
      </c>
      <c r="O16" s="27">
        <f t="shared" si="1"/>
        <v>34.1</v>
      </c>
      <c r="P16" s="27" t="s">
        <v>129</v>
      </c>
      <c r="Q16" s="79" t="s">
        <v>19</v>
      </c>
    </row>
    <row r="17" spans="1:17" s="86" customFormat="1" ht="18.75" customHeight="1">
      <c r="A17" s="27">
        <v>15</v>
      </c>
      <c r="B17" s="27">
        <v>20182145038</v>
      </c>
      <c r="C17" s="27" t="s">
        <v>11</v>
      </c>
      <c r="D17" s="27" t="s">
        <v>130</v>
      </c>
      <c r="E17" s="27">
        <v>29</v>
      </c>
      <c r="F17" s="27" t="s">
        <v>131</v>
      </c>
      <c r="G17" s="27">
        <v>29</v>
      </c>
      <c r="H17" s="27">
        <v>0.4</v>
      </c>
      <c r="I17" s="27" t="s">
        <v>132</v>
      </c>
      <c r="J17" s="27">
        <v>0.4</v>
      </c>
      <c r="K17" s="27">
        <v>4.4000000000000004</v>
      </c>
      <c r="L17" s="36" t="s">
        <v>133</v>
      </c>
      <c r="M17" s="27">
        <v>4.4000000000000004</v>
      </c>
      <c r="N17" s="27">
        <f t="shared" si="0"/>
        <v>33.799999999999997</v>
      </c>
      <c r="O17" s="27">
        <f t="shared" si="1"/>
        <v>33.799999999999997</v>
      </c>
      <c r="P17" s="27" t="s">
        <v>134</v>
      </c>
      <c r="Q17" s="79" t="s">
        <v>19</v>
      </c>
    </row>
    <row r="18" spans="1:17" s="86" customFormat="1" ht="18.75" customHeight="1">
      <c r="A18" s="27">
        <v>16</v>
      </c>
      <c r="B18" s="27">
        <v>20182145004</v>
      </c>
      <c r="C18" s="27" t="s">
        <v>11</v>
      </c>
      <c r="D18" s="27" t="s">
        <v>135</v>
      </c>
      <c r="E18" s="27">
        <v>24.4</v>
      </c>
      <c r="F18" s="27" t="s">
        <v>136</v>
      </c>
      <c r="G18" s="27">
        <v>24.4</v>
      </c>
      <c r="H18" s="27">
        <v>5</v>
      </c>
      <c r="I18" s="27" t="s">
        <v>137</v>
      </c>
      <c r="J18" s="27">
        <v>5</v>
      </c>
      <c r="K18" s="27">
        <v>4</v>
      </c>
      <c r="L18" s="27"/>
      <c r="M18" s="27">
        <v>4</v>
      </c>
      <c r="N18" s="27">
        <f t="shared" si="0"/>
        <v>33.4</v>
      </c>
      <c r="O18" s="27">
        <f t="shared" si="1"/>
        <v>33.4</v>
      </c>
      <c r="P18" s="27" t="s">
        <v>138</v>
      </c>
      <c r="Q18" s="79" t="s">
        <v>19</v>
      </c>
    </row>
    <row r="19" spans="1:17" s="86" customFormat="1" ht="18.75" customHeight="1">
      <c r="A19" s="27">
        <v>17</v>
      </c>
      <c r="B19" s="27">
        <v>20182145013</v>
      </c>
      <c r="C19" s="27" t="s">
        <v>11</v>
      </c>
      <c r="D19" s="27" t="s">
        <v>139</v>
      </c>
      <c r="E19" s="27">
        <v>27.4</v>
      </c>
      <c r="F19" s="36" t="s">
        <v>140</v>
      </c>
      <c r="G19" s="27">
        <v>27.4</v>
      </c>
      <c r="H19" s="27">
        <v>0.4</v>
      </c>
      <c r="I19" s="36" t="s">
        <v>141</v>
      </c>
      <c r="J19" s="27">
        <v>0.4</v>
      </c>
      <c r="K19" s="27">
        <v>4.2</v>
      </c>
      <c r="L19" s="36" t="s">
        <v>142</v>
      </c>
      <c r="M19" s="36">
        <v>4.2</v>
      </c>
      <c r="N19" s="27">
        <f t="shared" si="0"/>
        <v>31.999999999999996</v>
      </c>
      <c r="O19" s="27">
        <f t="shared" si="1"/>
        <v>31.999999999999996</v>
      </c>
      <c r="P19" s="27" t="s">
        <v>129</v>
      </c>
      <c r="Q19" s="79" t="s">
        <v>19</v>
      </c>
    </row>
    <row r="20" spans="1:17" s="86" customFormat="1" ht="18.75" customHeight="1">
      <c r="A20" s="27">
        <v>18</v>
      </c>
      <c r="B20" s="27">
        <v>20182047020</v>
      </c>
      <c r="C20" s="27" t="s">
        <v>20</v>
      </c>
      <c r="D20" s="27" t="s">
        <v>143</v>
      </c>
      <c r="E20" s="27">
        <v>26.4</v>
      </c>
      <c r="F20" s="36" t="s">
        <v>144</v>
      </c>
      <c r="G20" s="27">
        <v>26.4</v>
      </c>
      <c r="H20" s="27">
        <v>0.5</v>
      </c>
      <c r="I20" s="36" t="s">
        <v>145</v>
      </c>
      <c r="J20" s="27">
        <v>0.5</v>
      </c>
      <c r="K20" s="27">
        <v>4.5999999999999996</v>
      </c>
      <c r="L20" s="36" t="s">
        <v>146</v>
      </c>
      <c r="M20" s="36">
        <v>4.5999999999999996</v>
      </c>
      <c r="N20" s="27">
        <f t="shared" si="0"/>
        <v>31.5</v>
      </c>
      <c r="O20" s="27">
        <f t="shared" si="1"/>
        <v>31.5</v>
      </c>
      <c r="P20" s="27" t="s">
        <v>147</v>
      </c>
      <c r="Q20" s="79" t="s">
        <v>19</v>
      </c>
    </row>
    <row r="21" spans="1:17" s="86" customFormat="1" ht="18.75" customHeight="1">
      <c r="A21" s="27">
        <v>19</v>
      </c>
      <c r="B21" s="27">
        <v>20182145015</v>
      </c>
      <c r="C21" s="27" t="s">
        <v>11</v>
      </c>
      <c r="D21" s="27" t="s">
        <v>148</v>
      </c>
      <c r="E21" s="27">
        <v>26.5</v>
      </c>
      <c r="F21" s="36" t="s">
        <v>149</v>
      </c>
      <c r="G21" s="27">
        <v>26.5</v>
      </c>
      <c r="H21" s="27">
        <v>0.5</v>
      </c>
      <c r="I21" s="36" t="s">
        <v>150</v>
      </c>
      <c r="J21" s="27">
        <v>0.5</v>
      </c>
      <c r="K21" s="27">
        <v>4.4000000000000004</v>
      </c>
      <c r="L21" s="36" t="s">
        <v>151</v>
      </c>
      <c r="M21" s="36">
        <v>4.4000000000000004</v>
      </c>
      <c r="N21" s="27">
        <f t="shared" si="0"/>
        <v>31.4</v>
      </c>
      <c r="O21" s="27">
        <f t="shared" si="1"/>
        <v>31.4</v>
      </c>
      <c r="P21" s="27" t="s">
        <v>152</v>
      </c>
      <c r="Q21" s="79" t="s">
        <v>19</v>
      </c>
    </row>
    <row r="22" spans="1:17" s="86" customFormat="1" ht="18.75" customHeight="1">
      <c r="A22" s="27">
        <v>20</v>
      </c>
      <c r="B22" s="27">
        <v>20182145023</v>
      </c>
      <c r="C22" s="27" t="s">
        <v>11</v>
      </c>
      <c r="D22" s="27" t="s">
        <v>153</v>
      </c>
      <c r="E22" s="27">
        <v>25.2</v>
      </c>
      <c r="F22" s="27" t="s">
        <v>154</v>
      </c>
      <c r="G22" s="27">
        <v>25.2</v>
      </c>
      <c r="H22" s="27">
        <v>1.55</v>
      </c>
      <c r="I22" s="27" t="s">
        <v>155</v>
      </c>
      <c r="J22" s="27">
        <v>1.55</v>
      </c>
      <c r="K22" s="27">
        <v>4.4000000000000004</v>
      </c>
      <c r="L22" s="27" t="s">
        <v>156</v>
      </c>
      <c r="M22" s="27">
        <v>4.4000000000000004</v>
      </c>
      <c r="N22" s="27">
        <f t="shared" si="0"/>
        <v>31.15</v>
      </c>
      <c r="O22" s="27">
        <f t="shared" si="1"/>
        <v>31.15</v>
      </c>
      <c r="P22" s="27" t="s">
        <v>157</v>
      </c>
      <c r="Q22" s="79" t="s">
        <v>19</v>
      </c>
    </row>
    <row r="23" spans="1:17" s="86" customFormat="1" ht="18.75" customHeight="1">
      <c r="A23" s="27">
        <v>21</v>
      </c>
      <c r="B23" s="27">
        <v>20182047017</v>
      </c>
      <c r="C23" s="27" t="s">
        <v>158</v>
      </c>
      <c r="D23" s="27" t="s">
        <v>159</v>
      </c>
      <c r="E23" s="27">
        <v>26.4</v>
      </c>
      <c r="F23" s="27" t="s">
        <v>160</v>
      </c>
      <c r="G23" s="27">
        <v>26.4</v>
      </c>
      <c r="H23" s="27">
        <v>0.3</v>
      </c>
      <c r="I23" s="27" t="s">
        <v>161</v>
      </c>
      <c r="J23" s="27">
        <v>0.3</v>
      </c>
      <c r="K23" s="27">
        <v>4.4000000000000004</v>
      </c>
      <c r="L23" s="27" t="s">
        <v>162</v>
      </c>
      <c r="M23" s="27">
        <v>4.4000000000000004</v>
      </c>
      <c r="N23" s="27">
        <f t="shared" si="0"/>
        <v>31.1</v>
      </c>
      <c r="O23" s="27">
        <f t="shared" si="1"/>
        <v>31.1</v>
      </c>
      <c r="P23" s="27" t="s">
        <v>163</v>
      </c>
      <c r="Q23" s="79" t="s">
        <v>19</v>
      </c>
    </row>
    <row r="24" spans="1:17" s="86" customFormat="1" ht="18.75" customHeight="1">
      <c r="A24" s="27">
        <v>22</v>
      </c>
      <c r="B24" s="27">
        <v>20182145028</v>
      </c>
      <c r="C24" s="27" t="s">
        <v>11</v>
      </c>
      <c r="D24" s="27" t="s">
        <v>164</v>
      </c>
      <c r="E24" s="27">
        <v>26.2</v>
      </c>
      <c r="F24" s="36" t="s">
        <v>165</v>
      </c>
      <c r="G24" s="27">
        <v>26.2</v>
      </c>
      <c r="H24" s="27">
        <v>0.4</v>
      </c>
      <c r="I24" s="36" t="s">
        <v>166</v>
      </c>
      <c r="J24" s="27">
        <v>0.4</v>
      </c>
      <c r="K24" s="27">
        <v>4.4000000000000004</v>
      </c>
      <c r="L24" s="27" t="s">
        <v>167</v>
      </c>
      <c r="M24" s="27">
        <v>4.4000000000000004</v>
      </c>
      <c r="N24" s="27">
        <f t="shared" si="0"/>
        <v>31</v>
      </c>
      <c r="O24" s="27">
        <f t="shared" si="1"/>
        <v>31</v>
      </c>
      <c r="P24" s="27" t="s">
        <v>168</v>
      </c>
      <c r="Q24" s="79" t="s">
        <v>19</v>
      </c>
    </row>
    <row r="25" spans="1:17" s="86" customFormat="1" ht="18.75" customHeight="1">
      <c r="A25" s="27">
        <v>23</v>
      </c>
      <c r="B25" s="27">
        <v>20182145002</v>
      </c>
      <c r="C25" s="27" t="s">
        <v>11</v>
      </c>
      <c r="D25" s="27" t="s">
        <v>169</v>
      </c>
      <c r="E25" s="27">
        <v>25.8</v>
      </c>
      <c r="F25" s="36" t="s">
        <v>170</v>
      </c>
      <c r="G25" s="27">
        <v>25.8</v>
      </c>
      <c r="H25" s="27">
        <v>0.8</v>
      </c>
      <c r="I25" s="36" t="s">
        <v>171</v>
      </c>
      <c r="J25" s="27">
        <v>0.8</v>
      </c>
      <c r="K25" s="27">
        <v>4.4000000000000004</v>
      </c>
      <c r="L25" s="36" t="s">
        <v>172</v>
      </c>
      <c r="M25" s="36">
        <v>4.4000000000000004</v>
      </c>
      <c r="N25" s="27">
        <f t="shared" si="0"/>
        <v>31</v>
      </c>
      <c r="O25" s="27">
        <f t="shared" si="1"/>
        <v>31</v>
      </c>
      <c r="P25" s="27" t="s">
        <v>173</v>
      </c>
      <c r="Q25" s="79" t="s">
        <v>19</v>
      </c>
    </row>
    <row r="26" spans="1:17" s="86" customFormat="1" ht="18.75" customHeight="1">
      <c r="A26" s="27">
        <v>24</v>
      </c>
      <c r="B26" s="27">
        <v>20182145016</v>
      </c>
      <c r="C26" s="27" t="s">
        <v>11</v>
      </c>
      <c r="D26" s="27" t="s">
        <v>174</v>
      </c>
      <c r="E26" s="27">
        <v>26</v>
      </c>
      <c r="F26" s="36" t="s">
        <v>175</v>
      </c>
      <c r="G26" s="27">
        <v>26</v>
      </c>
      <c r="H26" s="27">
        <v>0.6</v>
      </c>
      <c r="I26" s="36" t="s">
        <v>176</v>
      </c>
      <c r="J26" s="27">
        <v>0.6</v>
      </c>
      <c r="K26" s="27">
        <v>4.4000000000000004</v>
      </c>
      <c r="L26" s="36" t="s">
        <v>177</v>
      </c>
      <c r="M26" s="36">
        <v>4.4000000000000004</v>
      </c>
      <c r="N26" s="27">
        <f t="shared" si="0"/>
        <v>31</v>
      </c>
      <c r="O26" s="27">
        <f t="shared" si="1"/>
        <v>31</v>
      </c>
      <c r="P26" s="27" t="s">
        <v>173</v>
      </c>
      <c r="Q26" s="79" t="s">
        <v>19</v>
      </c>
    </row>
    <row r="27" spans="1:17" s="86" customFormat="1" ht="18.75" customHeight="1">
      <c r="A27" s="27">
        <v>25</v>
      </c>
      <c r="B27" s="27">
        <v>20182145033</v>
      </c>
      <c r="C27" s="27" t="s">
        <v>11</v>
      </c>
      <c r="D27" s="27" t="s">
        <v>178</v>
      </c>
      <c r="E27" s="27">
        <v>25.8</v>
      </c>
      <c r="F27" s="36" t="s">
        <v>179</v>
      </c>
      <c r="G27" s="27">
        <v>25.8</v>
      </c>
      <c r="H27" s="27">
        <v>0.7</v>
      </c>
      <c r="I27" s="36" t="s">
        <v>180</v>
      </c>
      <c r="J27" s="27">
        <v>0.7</v>
      </c>
      <c r="K27" s="27">
        <v>4.4000000000000004</v>
      </c>
      <c r="L27" s="36" t="s">
        <v>181</v>
      </c>
      <c r="M27" s="27">
        <v>4.4000000000000004</v>
      </c>
      <c r="N27" s="27">
        <f t="shared" si="0"/>
        <v>30.9</v>
      </c>
      <c r="O27" s="27">
        <f t="shared" si="1"/>
        <v>30.9</v>
      </c>
      <c r="P27" s="27" t="s">
        <v>182</v>
      </c>
      <c r="Q27" s="79" t="s">
        <v>19</v>
      </c>
    </row>
    <row r="28" spans="1:17" s="86" customFormat="1" ht="18.75" customHeight="1">
      <c r="A28" s="27">
        <v>26</v>
      </c>
      <c r="B28" s="27">
        <v>20182145024</v>
      </c>
      <c r="C28" s="27" t="s">
        <v>11</v>
      </c>
      <c r="D28" s="27" t="s">
        <v>183</v>
      </c>
      <c r="E28" s="27">
        <v>25.4</v>
      </c>
      <c r="F28" s="36" t="s">
        <v>184</v>
      </c>
      <c r="G28" s="27">
        <v>25.4</v>
      </c>
      <c r="H28" s="27">
        <v>0.9</v>
      </c>
      <c r="I28" s="36" t="s">
        <v>185</v>
      </c>
      <c r="J28" s="27">
        <v>0.9</v>
      </c>
      <c r="K28" s="27">
        <v>4.4000000000000004</v>
      </c>
      <c r="L28" s="36" t="s">
        <v>186</v>
      </c>
      <c r="M28" s="36">
        <v>4.4000000000000004</v>
      </c>
      <c r="N28" s="27">
        <f t="shared" si="0"/>
        <v>30.699999999999996</v>
      </c>
      <c r="O28" s="27">
        <f t="shared" si="1"/>
        <v>30.699999999999996</v>
      </c>
      <c r="P28" s="27" t="s">
        <v>187</v>
      </c>
      <c r="Q28" s="79" t="s">
        <v>19</v>
      </c>
    </row>
    <row r="29" spans="1:17" s="86" customFormat="1" ht="18.75" customHeight="1">
      <c r="A29" s="27">
        <v>27</v>
      </c>
      <c r="B29" s="27">
        <v>20182047024</v>
      </c>
      <c r="C29" s="27" t="s">
        <v>20</v>
      </c>
      <c r="D29" s="27" t="s">
        <v>188</v>
      </c>
      <c r="E29" s="27">
        <v>25.6</v>
      </c>
      <c r="F29" s="36" t="s">
        <v>189</v>
      </c>
      <c r="G29" s="27">
        <v>25.6</v>
      </c>
      <c r="H29" s="27">
        <v>0.5</v>
      </c>
      <c r="I29" s="36" t="s">
        <v>190</v>
      </c>
      <c r="J29" s="27">
        <v>0.5</v>
      </c>
      <c r="K29" s="27">
        <v>4.4000000000000004</v>
      </c>
      <c r="L29" s="36" t="s">
        <v>191</v>
      </c>
      <c r="M29" s="36">
        <v>4.4000000000000004</v>
      </c>
      <c r="N29" s="27">
        <f t="shared" si="0"/>
        <v>30.5</v>
      </c>
      <c r="O29" s="27">
        <f t="shared" si="1"/>
        <v>30.5</v>
      </c>
      <c r="P29" s="27" t="s">
        <v>22</v>
      </c>
      <c r="Q29" s="79" t="s">
        <v>19</v>
      </c>
    </row>
    <row r="30" spans="1:17" s="86" customFormat="1" ht="18.75" customHeight="1">
      <c r="A30" s="27">
        <v>28</v>
      </c>
      <c r="B30" s="27">
        <v>20182145011</v>
      </c>
      <c r="C30" s="27" t="s">
        <v>11</v>
      </c>
      <c r="D30" s="27" t="s">
        <v>192</v>
      </c>
      <c r="E30" s="27">
        <v>25</v>
      </c>
      <c r="F30" s="36" t="s">
        <v>193</v>
      </c>
      <c r="G30" s="27">
        <v>25</v>
      </c>
      <c r="H30" s="27">
        <v>0.5</v>
      </c>
      <c r="I30" s="36" t="s">
        <v>194</v>
      </c>
      <c r="J30" s="27">
        <v>0.5</v>
      </c>
      <c r="K30" s="27">
        <v>4.8</v>
      </c>
      <c r="L30" s="36" t="s">
        <v>195</v>
      </c>
      <c r="M30" s="36">
        <v>4.8</v>
      </c>
      <c r="N30" s="27">
        <f t="shared" si="0"/>
        <v>30.3</v>
      </c>
      <c r="O30" s="27">
        <f t="shared" si="1"/>
        <v>30.3</v>
      </c>
      <c r="P30" s="27" t="s">
        <v>40</v>
      </c>
      <c r="Q30" s="79" t="s">
        <v>19</v>
      </c>
    </row>
    <row r="31" spans="1:17" s="86" customFormat="1" ht="18.75" customHeight="1">
      <c r="A31" s="27">
        <v>29</v>
      </c>
      <c r="B31" s="27">
        <v>20182145032</v>
      </c>
      <c r="C31" s="27" t="s">
        <v>11</v>
      </c>
      <c r="D31" s="27" t="s">
        <v>196</v>
      </c>
      <c r="E31" s="27">
        <v>25</v>
      </c>
      <c r="F31" s="38" t="s">
        <v>197</v>
      </c>
      <c r="G31" s="27">
        <v>25</v>
      </c>
      <c r="H31" s="27">
        <v>0.4</v>
      </c>
      <c r="I31" s="38" t="s">
        <v>198</v>
      </c>
      <c r="J31" s="27">
        <v>0.4</v>
      </c>
      <c r="K31" s="27">
        <v>4.8</v>
      </c>
      <c r="L31" s="38" t="s">
        <v>199</v>
      </c>
      <c r="M31" s="27">
        <v>4.8</v>
      </c>
      <c r="N31" s="27">
        <f t="shared" si="0"/>
        <v>30.2</v>
      </c>
      <c r="O31" s="27">
        <f t="shared" si="1"/>
        <v>30.2</v>
      </c>
      <c r="P31" s="27" t="s">
        <v>200</v>
      </c>
      <c r="Q31" s="79" t="s">
        <v>19</v>
      </c>
    </row>
    <row r="32" spans="1:17" s="86" customFormat="1" ht="18.75" customHeight="1">
      <c r="A32" s="27">
        <v>30</v>
      </c>
      <c r="B32" s="27">
        <v>20182145020</v>
      </c>
      <c r="C32" s="27" t="s">
        <v>11</v>
      </c>
      <c r="D32" s="27" t="s">
        <v>201</v>
      </c>
      <c r="E32" s="27">
        <v>24.6</v>
      </c>
      <c r="F32" s="36" t="s">
        <v>202</v>
      </c>
      <c r="G32" s="27">
        <v>24.6</v>
      </c>
      <c r="H32" s="27">
        <v>0.4</v>
      </c>
      <c r="I32" s="36" t="s">
        <v>203</v>
      </c>
      <c r="J32" s="27">
        <v>0.4</v>
      </c>
      <c r="K32" s="27">
        <v>5.0999999999999996</v>
      </c>
      <c r="L32" s="36" t="s">
        <v>204</v>
      </c>
      <c r="M32" s="36">
        <v>5.0999999999999996</v>
      </c>
      <c r="N32" s="27">
        <f t="shared" si="0"/>
        <v>30.1</v>
      </c>
      <c r="O32" s="27">
        <f t="shared" si="1"/>
        <v>30.1</v>
      </c>
      <c r="P32" s="27" t="s">
        <v>205</v>
      </c>
      <c r="Q32" s="79" t="s">
        <v>19</v>
      </c>
    </row>
    <row r="33" spans="1:17" s="86" customFormat="1" ht="18.75" customHeight="1">
      <c r="A33" s="27">
        <v>31</v>
      </c>
      <c r="B33" s="27">
        <v>20182145004</v>
      </c>
      <c r="C33" s="27" t="s">
        <v>11</v>
      </c>
      <c r="D33" s="27" t="s">
        <v>206</v>
      </c>
      <c r="E33" s="27">
        <v>25</v>
      </c>
      <c r="F33" s="36" t="s">
        <v>207</v>
      </c>
      <c r="G33" s="27">
        <v>25</v>
      </c>
      <c r="H33" s="27">
        <v>0.3</v>
      </c>
      <c r="I33" s="36" t="s">
        <v>208</v>
      </c>
      <c r="J33" s="27">
        <v>0.3</v>
      </c>
      <c r="K33" s="27">
        <v>4.7</v>
      </c>
      <c r="L33" s="36" t="s">
        <v>209</v>
      </c>
      <c r="M33" s="36">
        <v>4.7</v>
      </c>
      <c r="N33" s="27">
        <f t="shared" si="0"/>
        <v>30</v>
      </c>
      <c r="O33" s="27">
        <f t="shared" si="1"/>
        <v>30</v>
      </c>
      <c r="P33" s="27" t="s">
        <v>210</v>
      </c>
      <c r="Q33" s="79" t="s">
        <v>19</v>
      </c>
    </row>
    <row r="34" spans="1:17" s="86" customFormat="1" ht="18.75" customHeight="1">
      <c r="A34" s="27">
        <v>32</v>
      </c>
      <c r="B34" s="27">
        <v>20182145040</v>
      </c>
      <c r="C34" s="27" t="s">
        <v>11</v>
      </c>
      <c r="D34" s="27" t="s">
        <v>211</v>
      </c>
      <c r="E34" s="27">
        <v>25.3</v>
      </c>
      <c r="F34" s="36" t="s">
        <v>212</v>
      </c>
      <c r="G34" s="27">
        <v>25.3</v>
      </c>
      <c r="H34" s="27">
        <v>0.3</v>
      </c>
      <c r="I34" s="36" t="s">
        <v>213</v>
      </c>
      <c r="J34" s="27">
        <v>0.3</v>
      </c>
      <c r="K34" s="27">
        <v>4.4000000000000004</v>
      </c>
      <c r="L34" s="36" t="s">
        <v>214</v>
      </c>
      <c r="M34" s="27">
        <v>4.4000000000000004</v>
      </c>
      <c r="N34" s="27">
        <f t="shared" si="0"/>
        <v>30</v>
      </c>
      <c r="O34" s="27">
        <f t="shared" si="1"/>
        <v>30</v>
      </c>
      <c r="P34" s="36" t="s">
        <v>43</v>
      </c>
      <c r="Q34" s="79" t="s">
        <v>19</v>
      </c>
    </row>
    <row r="35" spans="1:17" s="86" customFormat="1" ht="18.75" customHeight="1">
      <c r="A35" s="27">
        <v>33</v>
      </c>
      <c r="B35" s="27">
        <v>20182145041</v>
      </c>
      <c r="C35" s="27" t="s">
        <v>11</v>
      </c>
      <c r="D35" s="27" t="s">
        <v>215</v>
      </c>
      <c r="E35" s="27">
        <v>25.2</v>
      </c>
      <c r="F35" s="36" t="s">
        <v>216</v>
      </c>
      <c r="G35" s="27">
        <v>25.2</v>
      </c>
      <c r="H35" s="27">
        <v>0.2</v>
      </c>
      <c r="I35" s="36" t="s">
        <v>217</v>
      </c>
      <c r="J35" s="27">
        <v>0.2</v>
      </c>
      <c r="K35" s="27">
        <v>4.4000000000000004</v>
      </c>
      <c r="L35" s="36" t="s">
        <v>218</v>
      </c>
      <c r="M35" s="27">
        <v>4.4000000000000004</v>
      </c>
      <c r="N35" s="27">
        <f t="shared" si="0"/>
        <v>29.799999999999997</v>
      </c>
      <c r="O35" s="27">
        <f t="shared" si="1"/>
        <v>29.799999999999997</v>
      </c>
      <c r="P35" s="27" t="s">
        <v>219</v>
      </c>
      <c r="Q35" s="79" t="s">
        <v>19</v>
      </c>
    </row>
    <row r="36" spans="1:17" s="86" customFormat="1" ht="18.75" customHeight="1">
      <c r="A36" s="27">
        <v>34</v>
      </c>
      <c r="B36" s="27">
        <v>20182145007</v>
      </c>
      <c r="C36" s="27" t="s">
        <v>11</v>
      </c>
      <c r="D36" s="27" t="s">
        <v>220</v>
      </c>
      <c r="E36" s="27">
        <v>25.2</v>
      </c>
      <c r="F36" s="27" t="s">
        <v>221</v>
      </c>
      <c r="G36" s="27">
        <v>25.2</v>
      </c>
      <c r="H36" s="27">
        <v>0</v>
      </c>
      <c r="I36" s="27"/>
      <c r="J36" s="27">
        <v>0</v>
      </c>
      <c r="K36" s="27">
        <v>4.4000000000000004</v>
      </c>
      <c r="L36" s="38" t="s">
        <v>222</v>
      </c>
      <c r="M36" s="27">
        <v>4.4000000000000004</v>
      </c>
      <c r="N36" s="27">
        <f t="shared" ref="N36:N54" si="2">SUM(E36,H36,K36)</f>
        <v>29.6</v>
      </c>
      <c r="O36" s="27">
        <f t="shared" ref="O36:O54" si="3">SUM(G36,J36,M36)</f>
        <v>29.6</v>
      </c>
      <c r="P36" s="27" t="s">
        <v>223</v>
      </c>
      <c r="Q36" s="79" t="s">
        <v>19</v>
      </c>
    </row>
    <row r="37" spans="1:17" s="86" customFormat="1" ht="18.75" customHeight="1">
      <c r="A37" s="27">
        <v>35</v>
      </c>
      <c r="B37" s="27">
        <v>20182047025</v>
      </c>
      <c r="C37" s="27" t="s">
        <v>158</v>
      </c>
      <c r="D37" s="27" t="s">
        <v>224</v>
      </c>
      <c r="E37" s="27">
        <v>25</v>
      </c>
      <c r="F37" s="27" t="s">
        <v>225</v>
      </c>
      <c r="G37" s="27">
        <v>25</v>
      </c>
      <c r="H37" s="27">
        <v>0.3</v>
      </c>
      <c r="I37" s="27" t="s">
        <v>226</v>
      </c>
      <c r="J37" s="27">
        <v>0.3</v>
      </c>
      <c r="K37" s="27">
        <v>4.3</v>
      </c>
      <c r="L37" s="27" t="s">
        <v>227</v>
      </c>
      <c r="M37" s="27">
        <v>4.3</v>
      </c>
      <c r="N37" s="27">
        <f t="shared" si="2"/>
        <v>29.6</v>
      </c>
      <c r="O37" s="27">
        <f t="shared" si="3"/>
        <v>29.6</v>
      </c>
      <c r="P37" s="27" t="s">
        <v>27</v>
      </c>
      <c r="Q37" s="79" t="s">
        <v>19</v>
      </c>
    </row>
    <row r="38" spans="1:17" s="86" customFormat="1" ht="18.75" customHeight="1">
      <c r="A38" s="27">
        <v>36</v>
      </c>
      <c r="B38" s="27">
        <v>20182047015</v>
      </c>
      <c r="C38" s="27" t="s">
        <v>158</v>
      </c>
      <c r="D38" s="27" t="s">
        <v>228</v>
      </c>
      <c r="E38" s="27">
        <v>24.8</v>
      </c>
      <c r="F38" s="27" t="s">
        <v>229</v>
      </c>
      <c r="G38" s="27">
        <v>24.8</v>
      </c>
      <c r="H38" s="27">
        <v>0.55000000000000004</v>
      </c>
      <c r="I38" s="27" t="s">
        <v>230</v>
      </c>
      <c r="J38" s="27">
        <v>0.55000000000000004</v>
      </c>
      <c r="K38" s="27">
        <v>4.2</v>
      </c>
      <c r="L38" s="27" t="s">
        <v>231</v>
      </c>
      <c r="M38" s="27">
        <v>4.2</v>
      </c>
      <c r="N38" s="27">
        <f t="shared" si="2"/>
        <v>29.55</v>
      </c>
      <c r="O38" s="27">
        <f t="shared" si="3"/>
        <v>29.55</v>
      </c>
      <c r="P38" s="27" t="s">
        <v>232</v>
      </c>
      <c r="Q38" s="79" t="s">
        <v>19</v>
      </c>
    </row>
    <row r="39" spans="1:17" s="87" customFormat="1" ht="18.75" customHeight="1">
      <c r="A39" s="50">
        <v>37</v>
      </c>
      <c r="B39" s="50">
        <v>20182145035</v>
      </c>
      <c r="C39" s="50" t="s">
        <v>11</v>
      </c>
      <c r="D39" s="50" t="s">
        <v>233</v>
      </c>
      <c r="E39" s="50">
        <v>25</v>
      </c>
      <c r="F39" s="50" t="s">
        <v>234</v>
      </c>
      <c r="G39" s="50">
        <v>25</v>
      </c>
      <c r="H39" s="50">
        <v>0.1</v>
      </c>
      <c r="I39" s="50" t="s">
        <v>235</v>
      </c>
      <c r="J39" s="50">
        <v>0.1</v>
      </c>
      <c r="K39" s="50">
        <v>4.4000000000000004</v>
      </c>
      <c r="L39" s="50" t="s">
        <v>236</v>
      </c>
      <c r="M39" s="50">
        <v>4.4000000000000004</v>
      </c>
      <c r="N39" s="50">
        <f t="shared" si="2"/>
        <v>29.5</v>
      </c>
      <c r="O39" s="50">
        <f t="shared" si="3"/>
        <v>29.5</v>
      </c>
      <c r="P39" s="50" t="s">
        <v>237</v>
      </c>
      <c r="Q39" s="50" t="s">
        <v>31</v>
      </c>
    </row>
    <row r="40" spans="1:17" s="87" customFormat="1" ht="18.75" customHeight="1">
      <c r="A40" s="50">
        <v>38</v>
      </c>
      <c r="B40" s="50">
        <v>20182145018</v>
      </c>
      <c r="C40" s="50" t="s">
        <v>11</v>
      </c>
      <c r="D40" s="50" t="s">
        <v>238</v>
      </c>
      <c r="E40" s="50">
        <v>24.6</v>
      </c>
      <c r="F40" s="80" t="s">
        <v>239</v>
      </c>
      <c r="G40" s="50">
        <v>24.6</v>
      </c>
      <c r="H40" s="50">
        <v>0.7</v>
      </c>
      <c r="I40" s="80" t="s">
        <v>240</v>
      </c>
      <c r="J40" s="50">
        <v>0.7</v>
      </c>
      <c r="K40" s="50">
        <v>4.2</v>
      </c>
      <c r="L40" s="80" t="s">
        <v>241</v>
      </c>
      <c r="M40" s="80">
        <v>4.2</v>
      </c>
      <c r="N40" s="50">
        <f t="shared" si="2"/>
        <v>29.5</v>
      </c>
      <c r="O40" s="50">
        <f t="shared" si="3"/>
        <v>29.5</v>
      </c>
      <c r="P40" s="50" t="s">
        <v>242</v>
      </c>
      <c r="Q40" s="50" t="s">
        <v>31</v>
      </c>
    </row>
    <row r="41" spans="1:17" s="87" customFormat="1" ht="18.75" customHeight="1">
      <c r="A41" s="50">
        <v>39</v>
      </c>
      <c r="B41" s="50">
        <v>20182145006</v>
      </c>
      <c r="C41" s="50" t="s">
        <v>11</v>
      </c>
      <c r="D41" s="50" t="s">
        <v>243</v>
      </c>
      <c r="E41" s="50">
        <v>24.8</v>
      </c>
      <c r="F41" s="80" t="s">
        <v>244</v>
      </c>
      <c r="G41" s="50">
        <v>24.8</v>
      </c>
      <c r="H41" s="50">
        <v>0.3</v>
      </c>
      <c r="I41" s="80" t="s">
        <v>245</v>
      </c>
      <c r="J41" s="50">
        <v>0.3</v>
      </c>
      <c r="K41" s="50">
        <v>4.4000000000000004</v>
      </c>
      <c r="L41" s="80" t="s">
        <v>246</v>
      </c>
      <c r="M41" s="80">
        <v>4.4000000000000004</v>
      </c>
      <c r="N41" s="50">
        <f t="shared" si="2"/>
        <v>29.5</v>
      </c>
      <c r="O41" s="50">
        <f t="shared" si="3"/>
        <v>29.5</v>
      </c>
      <c r="P41" s="50" t="s">
        <v>247</v>
      </c>
      <c r="Q41" s="50" t="s">
        <v>31</v>
      </c>
    </row>
    <row r="42" spans="1:17" s="87" customFormat="1" ht="18.75" customHeight="1">
      <c r="A42" s="50">
        <v>40</v>
      </c>
      <c r="B42" s="50">
        <v>20182145017</v>
      </c>
      <c r="C42" s="50" t="s">
        <v>11</v>
      </c>
      <c r="D42" s="80" t="s">
        <v>248</v>
      </c>
      <c r="E42" s="80">
        <v>24.8</v>
      </c>
      <c r="F42" s="80" t="s">
        <v>249</v>
      </c>
      <c r="G42" s="80">
        <v>24.8</v>
      </c>
      <c r="H42" s="80">
        <v>0.5</v>
      </c>
      <c r="I42" s="80" t="s">
        <v>250</v>
      </c>
      <c r="J42" s="80">
        <v>0.5</v>
      </c>
      <c r="K42" s="80">
        <v>4.2</v>
      </c>
      <c r="L42" s="80" t="s">
        <v>251</v>
      </c>
      <c r="M42" s="80">
        <v>4.2</v>
      </c>
      <c r="N42" s="50">
        <f t="shared" si="2"/>
        <v>29.5</v>
      </c>
      <c r="O42" s="50">
        <f t="shared" si="3"/>
        <v>29.5</v>
      </c>
      <c r="P42" s="50"/>
      <c r="Q42" s="50" t="s">
        <v>31</v>
      </c>
    </row>
    <row r="43" spans="1:17" s="87" customFormat="1" ht="18.75" customHeight="1">
      <c r="A43" s="50">
        <v>41</v>
      </c>
      <c r="B43" s="50">
        <v>20182145012</v>
      </c>
      <c r="C43" s="50" t="s">
        <v>11</v>
      </c>
      <c r="D43" s="50" t="s">
        <v>252</v>
      </c>
      <c r="E43" s="50">
        <v>24.6</v>
      </c>
      <c r="F43" s="50" t="s">
        <v>253</v>
      </c>
      <c r="G43" s="50">
        <v>24.6</v>
      </c>
      <c r="H43" s="50">
        <v>0.4</v>
      </c>
      <c r="I43" s="50" t="s">
        <v>254</v>
      </c>
      <c r="J43" s="50">
        <v>0.4</v>
      </c>
      <c r="K43" s="50">
        <v>4.4000000000000004</v>
      </c>
      <c r="L43" s="50" t="s">
        <v>255</v>
      </c>
      <c r="M43" s="50">
        <v>4.4000000000000004</v>
      </c>
      <c r="N43" s="50">
        <f t="shared" si="2"/>
        <v>29.4</v>
      </c>
      <c r="O43" s="50">
        <f t="shared" si="3"/>
        <v>29.4</v>
      </c>
      <c r="P43" s="50" t="s">
        <v>256</v>
      </c>
      <c r="Q43" s="50" t="s">
        <v>31</v>
      </c>
    </row>
    <row r="44" spans="1:17" s="87" customFormat="1" ht="18.75" customHeight="1">
      <c r="A44" s="50">
        <v>42</v>
      </c>
      <c r="B44" s="50">
        <v>20182145021</v>
      </c>
      <c r="C44" s="50" t="s">
        <v>11</v>
      </c>
      <c r="D44" s="50" t="s">
        <v>257</v>
      </c>
      <c r="E44" s="50">
        <v>24.8</v>
      </c>
      <c r="F44" s="80" t="s">
        <v>258</v>
      </c>
      <c r="G44" s="50">
        <v>24.8</v>
      </c>
      <c r="H44" s="50">
        <v>0.3</v>
      </c>
      <c r="I44" s="80" t="s">
        <v>259</v>
      </c>
      <c r="J44" s="50">
        <v>0.3</v>
      </c>
      <c r="K44" s="50">
        <v>4.2</v>
      </c>
      <c r="L44" s="80" t="s">
        <v>260</v>
      </c>
      <c r="M44" s="80">
        <v>4.2</v>
      </c>
      <c r="N44" s="50">
        <f t="shared" si="2"/>
        <v>29.3</v>
      </c>
      <c r="O44" s="50">
        <f t="shared" si="3"/>
        <v>29.3</v>
      </c>
      <c r="P44" s="50" t="s">
        <v>33</v>
      </c>
      <c r="Q44" s="50" t="s">
        <v>31</v>
      </c>
    </row>
    <row r="45" spans="1:17" s="87" customFormat="1" ht="18.75" customHeight="1">
      <c r="A45" s="50">
        <v>43</v>
      </c>
      <c r="B45" s="50">
        <v>20182145034</v>
      </c>
      <c r="C45" s="50" t="s">
        <v>11</v>
      </c>
      <c r="D45" s="50" t="s">
        <v>261</v>
      </c>
      <c r="E45" s="50">
        <v>25</v>
      </c>
      <c r="F45" s="50" t="s">
        <v>197</v>
      </c>
      <c r="G45" s="50">
        <v>25</v>
      </c>
      <c r="H45" s="50">
        <v>0</v>
      </c>
      <c r="I45" s="50"/>
      <c r="J45" s="50">
        <v>0</v>
      </c>
      <c r="K45" s="50">
        <v>4</v>
      </c>
      <c r="L45" s="50"/>
      <c r="M45" s="50">
        <v>4</v>
      </c>
      <c r="N45" s="50">
        <f t="shared" si="2"/>
        <v>29</v>
      </c>
      <c r="O45" s="50">
        <f t="shared" si="3"/>
        <v>29</v>
      </c>
      <c r="P45" s="50" t="s">
        <v>262</v>
      </c>
      <c r="Q45" s="50" t="s">
        <v>31</v>
      </c>
    </row>
    <row r="46" spans="1:17" s="87" customFormat="1" ht="18.75" customHeight="1">
      <c r="A46" s="50">
        <v>44</v>
      </c>
      <c r="B46" s="50">
        <v>20182047019</v>
      </c>
      <c r="C46" s="50" t="s">
        <v>20</v>
      </c>
      <c r="D46" s="50" t="s">
        <v>263</v>
      </c>
      <c r="E46" s="50">
        <v>24.4</v>
      </c>
      <c r="F46" s="80" t="s">
        <v>264</v>
      </c>
      <c r="G46" s="50">
        <v>24.4</v>
      </c>
      <c r="H46" s="50">
        <v>0.2</v>
      </c>
      <c r="I46" s="80" t="s">
        <v>265</v>
      </c>
      <c r="J46" s="50">
        <v>0.2</v>
      </c>
      <c r="K46" s="50">
        <v>4.4000000000000004</v>
      </c>
      <c r="L46" s="80" t="s">
        <v>266</v>
      </c>
      <c r="M46" s="80">
        <v>4.4000000000000004</v>
      </c>
      <c r="N46" s="50">
        <f t="shared" si="2"/>
        <v>29</v>
      </c>
      <c r="O46" s="50">
        <f t="shared" si="3"/>
        <v>29</v>
      </c>
      <c r="P46" s="50" t="s">
        <v>267</v>
      </c>
      <c r="Q46" s="50" t="s">
        <v>31</v>
      </c>
    </row>
    <row r="47" spans="1:17" s="87" customFormat="1" ht="18.75" customHeight="1">
      <c r="A47" s="50">
        <v>45</v>
      </c>
      <c r="B47" s="50">
        <v>20182145027</v>
      </c>
      <c r="C47" s="50" t="s">
        <v>11</v>
      </c>
      <c r="D47" s="50" t="s">
        <v>268</v>
      </c>
      <c r="E47" s="50">
        <v>24.4</v>
      </c>
      <c r="F47" s="50" t="s">
        <v>269</v>
      </c>
      <c r="G47" s="50">
        <v>24.4</v>
      </c>
      <c r="H47" s="50">
        <v>0.2</v>
      </c>
      <c r="I47" s="50" t="s">
        <v>270</v>
      </c>
      <c r="J47" s="50">
        <v>0.2</v>
      </c>
      <c r="K47" s="50">
        <v>4.2</v>
      </c>
      <c r="L47" s="50" t="s">
        <v>271</v>
      </c>
      <c r="M47" s="50">
        <v>4.2</v>
      </c>
      <c r="N47" s="50">
        <f t="shared" si="2"/>
        <v>28.799999999999997</v>
      </c>
      <c r="O47" s="50">
        <f t="shared" si="3"/>
        <v>28.799999999999997</v>
      </c>
      <c r="P47" s="50" t="s">
        <v>30</v>
      </c>
      <c r="Q47" s="50" t="s">
        <v>31</v>
      </c>
    </row>
    <row r="48" spans="1:17" s="87" customFormat="1" ht="18.75" customHeight="1">
      <c r="A48" s="50">
        <v>46</v>
      </c>
      <c r="B48" s="50">
        <v>20182145039</v>
      </c>
      <c r="C48" s="50" t="s">
        <v>11</v>
      </c>
      <c r="D48" s="50" t="s">
        <v>272</v>
      </c>
      <c r="E48" s="50">
        <v>24.4</v>
      </c>
      <c r="F48" s="81" t="s">
        <v>273</v>
      </c>
      <c r="G48" s="81">
        <v>24.4</v>
      </c>
      <c r="H48" s="50">
        <v>0.2</v>
      </c>
      <c r="I48" s="50" t="s">
        <v>274</v>
      </c>
      <c r="J48" s="50">
        <v>0.2</v>
      </c>
      <c r="K48" s="50">
        <v>4</v>
      </c>
      <c r="L48" s="50"/>
      <c r="M48" s="50">
        <v>4</v>
      </c>
      <c r="N48" s="50">
        <f t="shared" si="2"/>
        <v>28.599999999999998</v>
      </c>
      <c r="O48" s="50">
        <f t="shared" si="3"/>
        <v>28.599999999999998</v>
      </c>
      <c r="P48" s="50" t="s">
        <v>30</v>
      </c>
      <c r="Q48" s="50" t="s">
        <v>31</v>
      </c>
    </row>
    <row r="49" spans="1:17" s="87" customFormat="1" ht="18.75" customHeight="1">
      <c r="A49" s="50">
        <v>47</v>
      </c>
      <c r="B49" s="50">
        <v>20182145010</v>
      </c>
      <c r="C49" s="50" t="s">
        <v>11</v>
      </c>
      <c r="D49" s="50" t="s">
        <v>275</v>
      </c>
      <c r="E49" s="50">
        <v>24.4</v>
      </c>
      <c r="F49" s="80" t="s">
        <v>276</v>
      </c>
      <c r="G49" s="50">
        <v>24.4</v>
      </c>
      <c r="H49" s="50">
        <v>0</v>
      </c>
      <c r="I49" s="80" t="s">
        <v>127</v>
      </c>
      <c r="J49" s="50">
        <v>0</v>
      </c>
      <c r="K49" s="50">
        <v>4.2</v>
      </c>
      <c r="L49" s="80" t="s">
        <v>277</v>
      </c>
      <c r="M49" s="80">
        <v>4.2</v>
      </c>
      <c r="N49" s="50">
        <f t="shared" si="2"/>
        <v>28.599999999999998</v>
      </c>
      <c r="O49" s="50">
        <f t="shared" si="3"/>
        <v>28.599999999999998</v>
      </c>
      <c r="P49" s="50" t="s">
        <v>13</v>
      </c>
      <c r="Q49" s="50" t="s">
        <v>31</v>
      </c>
    </row>
    <row r="50" spans="1:17" s="87" customFormat="1" ht="18.75" customHeight="1">
      <c r="A50" s="50">
        <v>48</v>
      </c>
      <c r="B50" s="50">
        <v>20182047023</v>
      </c>
      <c r="C50" s="50" t="s">
        <v>20</v>
      </c>
      <c r="D50" s="50" t="s">
        <v>278</v>
      </c>
      <c r="E50" s="50">
        <v>24.4</v>
      </c>
      <c r="F50" s="81" t="s">
        <v>279</v>
      </c>
      <c r="G50" s="50">
        <v>24.4</v>
      </c>
      <c r="H50" s="50">
        <v>0</v>
      </c>
      <c r="I50" s="50"/>
      <c r="J50" s="50">
        <v>0</v>
      </c>
      <c r="K50" s="50">
        <v>4</v>
      </c>
      <c r="L50" s="50"/>
      <c r="M50" s="50">
        <v>4</v>
      </c>
      <c r="N50" s="50">
        <f t="shared" si="2"/>
        <v>28.4</v>
      </c>
      <c r="O50" s="50">
        <f t="shared" si="3"/>
        <v>28.4</v>
      </c>
      <c r="P50" s="50" t="s">
        <v>280</v>
      </c>
      <c r="Q50" s="50" t="s">
        <v>31</v>
      </c>
    </row>
    <row r="51" spans="1:17" s="87" customFormat="1" ht="18.75" customHeight="1">
      <c r="A51" s="50">
        <v>49</v>
      </c>
      <c r="B51" s="50">
        <v>20182145029</v>
      </c>
      <c r="C51" s="50" t="s">
        <v>11</v>
      </c>
      <c r="D51" s="50" t="s">
        <v>281</v>
      </c>
      <c r="E51" s="50">
        <v>24</v>
      </c>
      <c r="F51" s="50"/>
      <c r="G51" s="50">
        <v>24</v>
      </c>
      <c r="H51" s="50">
        <v>0.1</v>
      </c>
      <c r="I51" s="50" t="s">
        <v>282</v>
      </c>
      <c r="J51" s="50">
        <v>0.1</v>
      </c>
      <c r="K51" s="50">
        <v>4</v>
      </c>
      <c r="L51" s="50"/>
      <c r="M51" s="50">
        <v>4</v>
      </c>
      <c r="N51" s="50">
        <f t="shared" si="2"/>
        <v>28.1</v>
      </c>
      <c r="O51" s="50">
        <f t="shared" si="3"/>
        <v>28.1</v>
      </c>
      <c r="P51" s="50" t="s">
        <v>56</v>
      </c>
      <c r="Q51" s="50" t="s">
        <v>31</v>
      </c>
    </row>
    <row r="52" spans="1:17" s="87" customFormat="1" ht="18.75" customHeight="1">
      <c r="A52" s="50">
        <v>50</v>
      </c>
      <c r="B52" s="50">
        <v>20182047022</v>
      </c>
      <c r="C52" s="50" t="s">
        <v>20</v>
      </c>
      <c r="D52" s="50" t="s">
        <v>283</v>
      </c>
      <c r="E52" s="50">
        <v>24</v>
      </c>
      <c r="F52" s="50"/>
      <c r="G52" s="50">
        <v>24</v>
      </c>
      <c r="H52" s="50">
        <v>0</v>
      </c>
      <c r="I52" s="50"/>
      <c r="J52" s="50">
        <v>0</v>
      </c>
      <c r="K52" s="50">
        <v>4</v>
      </c>
      <c r="L52" s="50"/>
      <c r="M52" s="50">
        <v>4</v>
      </c>
      <c r="N52" s="50">
        <f t="shared" si="2"/>
        <v>28</v>
      </c>
      <c r="O52" s="50">
        <f t="shared" si="3"/>
        <v>28</v>
      </c>
      <c r="P52" s="50" t="s">
        <v>284</v>
      </c>
      <c r="Q52" s="50" t="s">
        <v>31</v>
      </c>
    </row>
    <row r="53" spans="1:17" s="87" customFormat="1" ht="18.75" customHeight="1">
      <c r="A53" s="50">
        <v>51</v>
      </c>
      <c r="B53" s="50">
        <v>20182145014</v>
      </c>
      <c r="C53" s="50" t="s">
        <v>11</v>
      </c>
      <c r="D53" s="50" t="s">
        <v>285</v>
      </c>
      <c r="E53" s="50">
        <v>24</v>
      </c>
      <c r="F53" s="50"/>
      <c r="G53" s="50">
        <v>24</v>
      </c>
      <c r="H53" s="50">
        <v>0</v>
      </c>
      <c r="I53" s="50"/>
      <c r="J53" s="50">
        <v>0</v>
      </c>
      <c r="K53" s="50">
        <v>4</v>
      </c>
      <c r="L53" s="50"/>
      <c r="M53" s="50">
        <v>4</v>
      </c>
      <c r="N53" s="50">
        <f t="shared" si="2"/>
        <v>28</v>
      </c>
      <c r="O53" s="50">
        <f t="shared" si="3"/>
        <v>28</v>
      </c>
      <c r="P53" s="50" t="s">
        <v>56</v>
      </c>
      <c r="Q53" s="50" t="s">
        <v>31</v>
      </c>
    </row>
    <row r="54" spans="1:17" s="87" customFormat="1" ht="18.75" customHeight="1">
      <c r="A54" s="50">
        <v>52</v>
      </c>
      <c r="B54" s="50">
        <v>20182145008</v>
      </c>
      <c r="C54" s="50" t="s">
        <v>11</v>
      </c>
      <c r="D54" s="50" t="s">
        <v>286</v>
      </c>
      <c r="E54" s="50">
        <v>24</v>
      </c>
      <c r="F54" s="80" t="s">
        <v>287</v>
      </c>
      <c r="G54" s="50">
        <v>24</v>
      </c>
      <c r="H54" s="50">
        <v>0</v>
      </c>
      <c r="I54" s="80" t="s">
        <v>127</v>
      </c>
      <c r="J54" s="50">
        <v>0</v>
      </c>
      <c r="K54" s="50">
        <v>4</v>
      </c>
      <c r="L54" s="80" t="s">
        <v>288</v>
      </c>
      <c r="M54" s="80">
        <v>4</v>
      </c>
      <c r="N54" s="50">
        <f t="shared" si="2"/>
        <v>28</v>
      </c>
      <c r="O54" s="50">
        <f t="shared" si="3"/>
        <v>28</v>
      </c>
      <c r="P54" s="50" t="s">
        <v>13</v>
      </c>
      <c r="Q54" s="50" t="s">
        <v>31</v>
      </c>
    </row>
  </sheetData>
  <mergeCells count="1">
    <mergeCell ref="A1:Q1"/>
  </mergeCells>
  <phoneticPr fontId="30" type="noConversion"/>
  <dataValidations count="2">
    <dataValidation type="list" allowBlank="1" showInputMessage="1" showErrorMessage="1" sqref="C4 C7 C14 C15 C27 C17:C18 C22:C24" xr:uid="{00000000-0002-0000-0200-000000000000}">
      <formula1>$S$3:$S$7</formula1>
    </dataValidation>
    <dataValidation type="list" allowBlank="1" showInputMessage="1" showErrorMessage="1" sqref="C3 C16 C28 C5:C6 C19:C21 C25:C26" xr:uid="{00000000-0002-0000-0200-000001000000}">
      <formula1>#REF!</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7"/>
  <sheetViews>
    <sheetView zoomScale="85" zoomScaleNormal="85" workbookViewId="0">
      <selection activeCell="A2" sqref="A2:XFD2"/>
    </sheetView>
  </sheetViews>
  <sheetFormatPr defaultColWidth="9" defaultRowHeight="13.5"/>
  <cols>
    <col min="2" max="2" width="15.875"/>
    <col min="3" max="3" width="16.75" customWidth="1"/>
    <col min="6" max="7" width="22.875" customWidth="1"/>
    <col min="9" max="10" width="27.875" customWidth="1"/>
    <col min="12" max="13" width="21.875" customWidth="1"/>
    <col min="15" max="15" width="25.25" customWidth="1"/>
    <col min="16" max="16" width="20.75" customWidth="1"/>
    <col min="17" max="17" width="16.5" customWidth="1"/>
  </cols>
  <sheetData>
    <row r="1" spans="1:17" s="68" customFormat="1" ht="18.75" customHeight="1">
      <c r="A1" s="117" t="s">
        <v>0</v>
      </c>
      <c r="B1" s="118"/>
      <c r="C1" s="118"/>
      <c r="D1" s="118"/>
      <c r="E1" s="118"/>
      <c r="F1" s="118"/>
      <c r="G1" s="118"/>
      <c r="H1" s="118"/>
      <c r="I1" s="118"/>
      <c r="J1" s="118"/>
      <c r="K1" s="118"/>
      <c r="L1" s="118"/>
      <c r="M1" s="118"/>
      <c r="N1" s="118"/>
      <c r="O1" s="118"/>
      <c r="P1" s="118"/>
      <c r="Q1" s="119"/>
    </row>
    <row r="2" spans="1:17" s="68" customFormat="1" ht="18.75" customHeight="1">
      <c r="A2" s="75" t="s">
        <v>1</v>
      </c>
      <c r="B2" s="75" t="s">
        <v>2</v>
      </c>
      <c r="C2" s="75" t="s">
        <v>3</v>
      </c>
      <c r="D2" s="75" t="s">
        <v>4</v>
      </c>
      <c r="E2" s="75" t="s">
        <v>5</v>
      </c>
      <c r="F2" s="75" t="s">
        <v>289</v>
      </c>
      <c r="G2" s="75" t="s">
        <v>59</v>
      </c>
      <c r="H2" s="75" t="s">
        <v>6</v>
      </c>
      <c r="I2" s="75" t="s">
        <v>290</v>
      </c>
      <c r="J2" s="75" t="s">
        <v>61</v>
      </c>
      <c r="K2" s="75" t="s">
        <v>7</v>
      </c>
      <c r="L2" s="75" t="s">
        <v>291</v>
      </c>
      <c r="M2" s="75" t="s">
        <v>63</v>
      </c>
      <c r="N2" s="75" t="s">
        <v>8</v>
      </c>
      <c r="O2" s="75" t="s">
        <v>64</v>
      </c>
      <c r="P2" s="75" t="s">
        <v>9</v>
      </c>
      <c r="Q2" s="77" t="s">
        <v>10</v>
      </c>
    </row>
    <row r="3" spans="1:17" s="69" customFormat="1" ht="18.75" customHeight="1">
      <c r="A3" s="33">
        <v>1</v>
      </c>
      <c r="B3" s="33">
        <v>20183141001</v>
      </c>
      <c r="C3" s="33" t="s">
        <v>292</v>
      </c>
      <c r="D3" s="33" t="s">
        <v>293</v>
      </c>
      <c r="E3" s="33">
        <v>24.4</v>
      </c>
      <c r="F3" s="33" t="s">
        <v>294</v>
      </c>
      <c r="G3" s="33">
        <v>24.4</v>
      </c>
      <c r="H3" s="33">
        <v>31.4</v>
      </c>
      <c r="I3" s="15" t="s">
        <v>295</v>
      </c>
      <c r="J3" s="33">
        <v>31.4</v>
      </c>
      <c r="K3" s="33">
        <v>4.5</v>
      </c>
      <c r="L3" s="33" t="s">
        <v>296</v>
      </c>
      <c r="M3" s="33">
        <v>4.5</v>
      </c>
      <c r="N3" s="33">
        <f>SUM(E3,H3,K3)</f>
        <v>60.3</v>
      </c>
      <c r="O3" s="33">
        <f t="shared" ref="O3:O66" si="0">SUM(G3,J3,M3)</f>
        <v>60.3</v>
      </c>
      <c r="P3" s="33" t="s">
        <v>24</v>
      </c>
      <c r="Q3" s="78" t="s">
        <v>14</v>
      </c>
    </row>
    <row r="4" spans="1:17" s="69" customFormat="1" ht="18.75" customHeight="1">
      <c r="A4" s="33">
        <v>2</v>
      </c>
      <c r="B4" s="33">
        <v>20183072020</v>
      </c>
      <c r="C4" s="33" t="s">
        <v>297</v>
      </c>
      <c r="D4" s="33" t="s">
        <v>298</v>
      </c>
      <c r="E4" s="33">
        <v>25.6</v>
      </c>
      <c r="F4" s="33" t="s">
        <v>299</v>
      </c>
      <c r="G4" s="33">
        <v>25.6</v>
      </c>
      <c r="H4" s="33">
        <v>24.6</v>
      </c>
      <c r="I4" s="15" t="s">
        <v>300</v>
      </c>
      <c r="J4" s="33">
        <v>24.6</v>
      </c>
      <c r="K4" s="33">
        <v>4.2</v>
      </c>
      <c r="L4" s="33" t="s">
        <v>301</v>
      </c>
      <c r="M4" s="33">
        <v>4.2</v>
      </c>
      <c r="N4" s="33">
        <f>SUM(E4,H4,K4)</f>
        <v>54.400000000000006</v>
      </c>
      <c r="O4" s="33">
        <f t="shared" si="0"/>
        <v>54.400000000000006</v>
      </c>
      <c r="P4" s="33" t="s">
        <v>302</v>
      </c>
      <c r="Q4" s="78" t="s">
        <v>14</v>
      </c>
    </row>
    <row r="5" spans="1:17" s="69" customFormat="1" ht="18.75" customHeight="1">
      <c r="A5" s="33">
        <v>3</v>
      </c>
      <c r="B5" s="33">
        <v>20183072005</v>
      </c>
      <c r="C5" s="33" t="s">
        <v>297</v>
      </c>
      <c r="D5" s="33" t="s">
        <v>303</v>
      </c>
      <c r="E5" s="33">
        <v>25.2</v>
      </c>
      <c r="F5" s="33" t="s">
        <v>304</v>
      </c>
      <c r="G5" s="33">
        <v>25.2</v>
      </c>
      <c r="H5" s="33">
        <v>24.5</v>
      </c>
      <c r="I5" s="15" t="s">
        <v>305</v>
      </c>
      <c r="J5" s="33">
        <v>24.5</v>
      </c>
      <c r="K5" s="33">
        <v>4.4000000000000004</v>
      </c>
      <c r="L5" s="33" t="s">
        <v>306</v>
      </c>
      <c r="M5" s="33">
        <v>4.4000000000000004</v>
      </c>
      <c r="N5" s="33">
        <f>SUM(E5,H5,K5)</f>
        <v>54.1</v>
      </c>
      <c r="O5" s="33">
        <f t="shared" si="0"/>
        <v>54.1</v>
      </c>
      <c r="P5" s="33" t="s">
        <v>307</v>
      </c>
      <c r="Q5" s="78" t="s">
        <v>14</v>
      </c>
    </row>
    <row r="6" spans="1:17" s="69" customFormat="1" ht="18.75" customHeight="1">
      <c r="A6" s="33">
        <v>4</v>
      </c>
      <c r="B6" s="33">
        <v>20183072041</v>
      </c>
      <c r="C6" s="33" t="s">
        <v>297</v>
      </c>
      <c r="D6" s="33" t="s">
        <v>308</v>
      </c>
      <c r="E6" s="33">
        <v>24.4</v>
      </c>
      <c r="F6" s="33" t="s">
        <v>309</v>
      </c>
      <c r="G6" s="33">
        <v>24.4</v>
      </c>
      <c r="H6" s="33">
        <v>24.8</v>
      </c>
      <c r="I6" s="15" t="s">
        <v>310</v>
      </c>
      <c r="J6" s="33">
        <v>24.8</v>
      </c>
      <c r="K6" s="33">
        <v>4</v>
      </c>
      <c r="L6" s="33" t="s">
        <v>311</v>
      </c>
      <c r="M6" s="33">
        <v>4</v>
      </c>
      <c r="N6" s="33">
        <f>SUM(E6,H6,K6)</f>
        <v>53.2</v>
      </c>
      <c r="O6" s="33">
        <f t="shared" si="0"/>
        <v>53.2</v>
      </c>
      <c r="P6" s="33" t="s">
        <v>74</v>
      </c>
      <c r="Q6" s="78" t="s">
        <v>14</v>
      </c>
    </row>
    <row r="7" spans="1:17" s="70" customFormat="1" ht="18.75" customHeight="1">
      <c r="A7" s="33">
        <v>5</v>
      </c>
      <c r="B7" s="15" t="s">
        <v>312</v>
      </c>
      <c r="C7" s="33" t="s">
        <v>292</v>
      </c>
      <c r="D7" s="15" t="s">
        <v>313</v>
      </c>
      <c r="E7" s="33">
        <v>30.2</v>
      </c>
      <c r="F7" s="33" t="s">
        <v>314</v>
      </c>
      <c r="G7" s="33">
        <v>30.2</v>
      </c>
      <c r="H7" s="33">
        <v>12.6</v>
      </c>
      <c r="I7" s="33" t="s">
        <v>315</v>
      </c>
      <c r="J7" s="33">
        <v>12.6</v>
      </c>
      <c r="K7" s="33">
        <v>4.9000000000000004</v>
      </c>
      <c r="L7" s="33" t="s">
        <v>316</v>
      </c>
      <c r="M7" s="33">
        <v>4.9000000000000004</v>
      </c>
      <c r="N7" s="33">
        <v>47.7</v>
      </c>
      <c r="O7" s="33">
        <f t="shared" si="0"/>
        <v>47.699999999999996</v>
      </c>
      <c r="P7" s="15" t="s">
        <v>317</v>
      </c>
      <c r="Q7" s="78" t="s">
        <v>14</v>
      </c>
    </row>
    <row r="8" spans="1:17" s="70" customFormat="1" ht="18.75" customHeight="1">
      <c r="A8" s="33">
        <v>6</v>
      </c>
      <c r="B8" s="15" t="s">
        <v>318</v>
      </c>
      <c r="C8" s="33" t="s">
        <v>292</v>
      </c>
      <c r="D8" s="15" t="s">
        <v>319</v>
      </c>
      <c r="E8" s="33">
        <v>29.5</v>
      </c>
      <c r="F8" s="33" t="s">
        <v>320</v>
      </c>
      <c r="G8" s="33">
        <v>29.5</v>
      </c>
      <c r="H8" s="33">
        <v>10.7</v>
      </c>
      <c r="I8" s="33" t="s">
        <v>321</v>
      </c>
      <c r="J8" s="33">
        <v>10.7</v>
      </c>
      <c r="K8" s="33">
        <v>5.3</v>
      </c>
      <c r="L8" s="33" t="s">
        <v>322</v>
      </c>
      <c r="M8" s="33">
        <v>5.3</v>
      </c>
      <c r="N8" s="33">
        <f>SUM(K8,H8,E8)</f>
        <v>45.5</v>
      </c>
      <c r="O8" s="33">
        <f t="shared" si="0"/>
        <v>45.5</v>
      </c>
      <c r="P8" s="15" t="s">
        <v>323</v>
      </c>
      <c r="Q8" s="78" t="s">
        <v>14</v>
      </c>
    </row>
    <row r="9" spans="1:17" s="69" customFormat="1" ht="18.75" customHeight="1">
      <c r="A9" s="33">
        <v>7</v>
      </c>
      <c r="B9" s="33">
        <v>20183072032</v>
      </c>
      <c r="C9" s="33" t="s">
        <v>297</v>
      </c>
      <c r="D9" s="33" t="s">
        <v>324</v>
      </c>
      <c r="E9" s="33">
        <v>25.6</v>
      </c>
      <c r="F9" s="33" t="s">
        <v>325</v>
      </c>
      <c r="G9" s="33">
        <v>25.6</v>
      </c>
      <c r="H9" s="33">
        <v>14.3</v>
      </c>
      <c r="I9" s="15" t="s">
        <v>326</v>
      </c>
      <c r="J9" s="33">
        <v>14.3</v>
      </c>
      <c r="K9" s="33">
        <v>4.2</v>
      </c>
      <c r="L9" s="33" t="s">
        <v>327</v>
      </c>
      <c r="M9" s="33">
        <v>4.2</v>
      </c>
      <c r="N9" s="33">
        <f>SUM(E9,H9,K9)</f>
        <v>44.100000000000009</v>
      </c>
      <c r="O9" s="33">
        <f t="shared" si="0"/>
        <v>44.100000000000009</v>
      </c>
      <c r="P9" s="33" t="s">
        <v>157</v>
      </c>
      <c r="Q9" s="78" t="s">
        <v>14</v>
      </c>
    </row>
    <row r="10" spans="1:17" s="70" customFormat="1" ht="18.75" customHeight="1">
      <c r="A10" s="33">
        <v>8</v>
      </c>
      <c r="B10" s="33">
        <v>20183141010</v>
      </c>
      <c r="C10" s="33" t="s">
        <v>292</v>
      </c>
      <c r="D10" s="33" t="s">
        <v>328</v>
      </c>
      <c r="E10" s="33">
        <v>28.6</v>
      </c>
      <c r="F10" s="15" t="s">
        <v>329</v>
      </c>
      <c r="G10" s="33">
        <v>28.6</v>
      </c>
      <c r="H10" s="33">
        <v>10.8</v>
      </c>
      <c r="I10" s="15" t="s">
        <v>330</v>
      </c>
      <c r="J10" s="33">
        <v>10.8</v>
      </c>
      <c r="K10" s="33">
        <v>4.4000000000000004</v>
      </c>
      <c r="L10" s="15" t="s">
        <v>331</v>
      </c>
      <c r="M10" s="33">
        <v>4.4000000000000004</v>
      </c>
      <c r="N10" s="33">
        <v>43.8</v>
      </c>
      <c r="O10" s="33">
        <f t="shared" si="0"/>
        <v>43.800000000000004</v>
      </c>
      <c r="P10" s="33" t="s">
        <v>332</v>
      </c>
      <c r="Q10" s="78" t="s">
        <v>14</v>
      </c>
    </row>
    <row r="11" spans="1:17" s="70" customFormat="1" ht="18.75" customHeight="1">
      <c r="A11" s="33">
        <v>9</v>
      </c>
      <c r="B11" s="33">
        <v>20183072009</v>
      </c>
      <c r="C11" s="33" t="s">
        <v>297</v>
      </c>
      <c r="D11" s="33" t="s">
        <v>333</v>
      </c>
      <c r="E11" s="33">
        <v>28.6</v>
      </c>
      <c r="F11" s="15" t="s">
        <v>334</v>
      </c>
      <c r="G11" s="33">
        <v>28.6</v>
      </c>
      <c r="H11" s="33">
        <v>9.4</v>
      </c>
      <c r="I11" s="15" t="s">
        <v>335</v>
      </c>
      <c r="J11" s="33">
        <v>9.4</v>
      </c>
      <c r="K11" s="33">
        <v>4.4000000000000004</v>
      </c>
      <c r="L11" s="15" t="s">
        <v>331</v>
      </c>
      <c r="M11" s="33">
        <v>4.4000000000000004</v>
      </c>
      <c r="N11" s="33">
        <v>42.4</v>
      </c>
      <c r="O11" s="33">
        <f t="shared" si="0"/>
        <v>42.4</v>
      </c>
      <c r="P11" s="33" t="s">
        <v>332</v>
      </c>
      <c r="Q11" s="78" t="s">
        <v>14</v>
      </c>
    </row>
    <row r="12" spans="1:17" s="69" customFormat="1" ht="18.75" customHeight="1">
      <c r="A12" s="33">
        <v>10</v>
      </c>
      <c r="B12" s="33">
        <v>20183072051</v>
      </c>
      <c r="C12" s="33" t="s">
        <v>297</v>
      </c>
      <c r="D12" s="33" t="s">
        <v>336</v>
      </c>
      <c r="E12" s="33">
        <v>25.2</v>
      </c>
      <c r="F12" s="33" t="s">
        <v>337</v>
      </c>
      <c r="G12" s="33">
        <v>25.2</v>
      </c>
      <c r="H12" s="33">
        <v>12.4</v>
      </c>
      <c r="I12" s="15" t="s">
        <v>338</v>
      </c>
      <c r="J12" s="33">
        <v>12.4</v>
      </c>
      <c r="K12" s="33">
        <v>4.4000000000000004</v>
      </c>
      <c r="L12" s="33" t="s">
        <v>339</v>
      </c>
      <c r="M12" s="33">
        <v>4.4000000000000004</v>
      </c>
      <c r="N12" s="33">
        <f>SUM(E12,H12,K12)</f>
        <v>42</v>
      </c>
      <c r="O12" s="33">
        <f t="shared" si="0"/>
        <v>42</v>
      </c>
      <c r="P12" s="33" t="s">
        <v>168</v>
      </c>
      <c r="Q12" s="78" t="s">
        <v>14</v>
      </c>
    </row>
    <row r="13" spans="1:17" s="69" customFormat="1" ht="18.75" customHeight="1">
      <c r="A13" s="33">
        <v>11</v>
      </c>
      <c r="B13" s="33">
        <v>20183141016</v>
      </c>
      <c r="C13" s="33" t="s">
        <v>292</v>
      </c>
      <c r="D13" s="33" t="s">
        <v>340</v>
      </c>
      <c r="E13" s="33">
        <v>29.4</v>
      </c>
      <c r="F13" s="33" t="s">
        <v>341</v>
      </c>
      <c r="G13" s="33">
        <v>29.4</v>
      </c>
      <c r="H13" s="33">
        <v>8.1999999999999993</v>
      </c>
      <c r="I13" s="15" t="s">
        <v>342</v>
      </c>
      <c r="J13" s="33">
        <v>8.1999999999999993</v>
      </c>
      <c r="K13" s="33">
        <v>4</v>
      </c>
      <c r="L13" s="33" t="s">
        <v>311</v>
      </c>
      <c r="M13" s="33">
        <v>4</v>
      </c>
      <c r="N13" s="33">
        <f>SUM(E13,H13,K13)</f>
        <v>41.599999999999994</v>
      </c>
      <c r="O13" s="33">
        <f t="shared" si="0"/>
        <v>41.599999999999994</v>
      </c>
      <c r="P13" s="33" t="s">
        <v>343</v>
      </c>
      <c r="Q13" s="78" t="s">
        <v>14</v>
      </c>
    </row>
    <row r="14" spans="1:17" s="69" customFormat="1" ht="18.75" customHeight="1">
      <c r="A14" s="33">
        <v>12</v>
      </c>
      <c r="B14" s="33">
        <v>20183141014</v>
      </c>
      <c r="C14" s="33" t="s">
        <v>292</v>
      </c>
      <c r="D14" s="33" t="s">
        <v>344</v>
      </c>
      <c r="E14" s="33">
        <v>32</v>
      </c>
      <c r="F14" s="33" t="s">
        <v>345</v>
      </c>
      <c r="G14" s="33">
        <v>32</v>
      </c>
      <c r="H14" s="33">
        <v>4.9000000000000004</v>
      </c>
      <c r="I14" s="15" t="s">
        <v>346</v>
      </c>
      <c r="J14" s="33">
        <v>4.9000000000000004</v>
      </c>
      <c r="K14" s="33">
        <v>4.5999999999999996</v>
      </c>
      <c r="L14" s="33" t="s">
        <v>347</v>
      </c>
      <c r="M14" s="33">
        <v>4.5999999999999996</v>
      </c>
      <c r="N14" s="33">
        <f>SUM(E14,H14,K14)</f>
        <v>41.5</v>
      </c>
      <c r="O14" s="33">
        <f t="shared" si="0"/>
        <v>41.5</v>
      </c>
      <c r="P14" s="33" t="s">
        <v>348</v>
      </c>
      <c r="Q14" s="78" t="s">
        <v>14</v>
      </c>
    </row>
    <row r="15" spans="1:17" s="70" customFormat="1" ht="18.75" customHeight="1">
      <c r="A15" s="33">
        <v>13</v>
      </c>
      <c r="B15" s="33">
        <v>2018307226</v>
      </c>
      <c r="C15" s="33" t="s">
        <v>297</v>
      </c>
      <c r="D15" s="33" t="s">
        <v>349</v>
      </c>
      <c r="E15" s="33">
        <v>31.4</v>
      </c>
      <c r="F15" s="33" t="s">
        <v>350</v>
      </c>
      <c r="G15" s="33">
        <v>31.4</v>
      </c>
      <c r="H15" s="33">
        <v>5.6</v>
      </c>
      <c r="I15" s="15" t="s">
        <v>350</v>
      </c>
      <c r="J15" s="33">
        <v>5.6</v>
      </c>
      <c r="K15" s="33">
        <v>4.4000000000000004</v>
      </c>
      <c r="L15" s="33" t="s">
        <v>351</v>
      </c>
      <c r="M15" s="33">
        <v>4.4000000000000004</v>
      </c>
      <c r="N15" s="33">
        <f>SUM(E15,H15,K15)</f>
        <v>41.4</v>
      </c>
      <c r="O15" s="33">
        <f t="shared" si="0"/>
        <v>41.4</v>
      </c>
      <c r="P15" s="33" t="s">
        <v>352</v>
      </c>
      <c r="Q15" s="78" t="s">
        <v>14</v>
      </c>
    </row>
    <row r="16" spans="1:17" s="69" customFormat="1" ht="18.75" customHeight="1">
      <c r="A16" s="33">
        <v>14</v>
      </c>
      <c r="B16" s="15" t="s">
        <v>353</v>
      </c>
      <c r="C16" s="33" t="s">
        <v>297</v>
      </c>
      <c r="D16" s="15" t="s">
        <v>354</v>
      </c>
      <c r="E16" s="33">
        <v>29.6</v>
      </c>
      <c r="F16" s="33" t="s">
        <v>355</v>
      </c>
      <c r="G16" s="33">
        <v>29.6</v>
      </c>
      <c r="H16" s="33">
        <v>7.2</v>
      </c>
      <c r="I16" s="18" t="s">
        <v>356</v>
      </c>
      <c r="J16" s="33">
        <v>7.2</v>
      </c>
      <c r="K16" s="33">
        <v>4.4000000000000004</v>
      </c>
      <c r="L16" s="18" t="s">
        <v>357</v>
      </c>
      <c r="M16" s="33">
        <v>4.4000000000000004</v>
      </c>
      <c r="N16" s="33">
        <v>41.2</v>
      </c>
      <c r="O16" s="33">
        <f t="shared" si="0"/>
        <v>41.2</v>
      </c>
      <c r="P16" s="15" t="s">
        <v>124</v>
      </c>
      <c r="Q16" s="78" t="s">
        <v>14</v>
      </c>
    </row>
    <row r="17" spans="1:17" s="70" customFormat="1" ht="18.75" customHeight="1">
      <c r="A17" s="33">
        <v>15</v>
      </c>
      <c r="B17" s="15" t="s">
        <v>358</v>
      </c>
      <c r="C17" s="33" t="s">
        <v>297</v>
      </c>
      <c r="D17" s="15" t="s">
        <v>359</v>
      </c>
      <c r="E17" s="33">
        <v>30.8</v>
      </c>
      <c r="F17" s="33" t="s">
        <v>360</v>
      </c>
      <c r="G17" s="33">
        <v>30.8</v>
      </c>
      <c r="H17" s="33">
        <v>5.5</v>
      </c>
      <c r="I17" s="33" t="s">
        <v>361</v>
      </c>
      <c r="J17" s="33">
        <v>5.5</v>
      </c>
      <c r="K17" s="33">
        <v>4.9000000000000004</v>
      </c>
      <c r="L17" s="33" t="s">
        <v>362</v>
      </c>
      <c r="M17" s="33">
        <v>4.9000000000000004</v>
      </c>
      <c r="N17" s="33">
        <v>41.2</v>
      </c>
      <c r="O17" s="33">
        <f t="shared" si="0"/>
        <v>41.199999999999996</v>
      </c>
      <c r="P17" s="15" t="s">
        <v>363</v>
      </c>
      <c r="Q17" s="78" t="s">
        <v>14</v>
      </c>
    </row>
    <row r="18" spans="1:17" s="69" customFormat="1" ht="18.75" customHeight="1">
      <c r="A18" s="33">
        <v>16</v>
      </c>
      <c r="B18" s="33">
        <v>20183072047</v>
      </c>
      <c r="C18" s="33" t="s">
        <v>297</v>
      </c>
      <c r="D18" s="33" t="s">
        <v>364</v>
      </c>
      <c r="E18" s="33">
        <v>29.9</v>
      </c>
      <c r="F18" s="15" t="s">
        <v>365</v>
      </c>
      <c r="G18" s="33">
        <v>29.9</v>
      </c>
      <c r="H18" s="33">
        <v>6.7</v>
      </c>
      <c r="I18" s="15" t="s">
        <v>366</v>
      </c>
      <c r="J18" s="33">
        <v>6.7</v>
      </c>
      <c r="K18" s="33">
        <v>4.4000000000000004</v>
      </c>
      <c r="L18" s="15" t="s">
        <v>367</v>
      </c>
      <c r="M18" s="33">
        <v>4.4000000000000004</v>
      </c>
      <c r="N18" s="33">
        <f>SUM(E18,H18,K18)</f>
        <v>41</v>
      </c>
      <c r="O18" s="33">
        <f t="shared" si="0"/>
        <v>41</v>
      </c>
      <c r="P18" s="33" t="s">
        <v>368</v>
      </c>
      <c r="Q18" s="78" t="s">
        <v>14</v>
      </c>
    </row>
    <row r="19" spans="1:17" s="70" customFormat="1" ht="18.75" customHeight="1">
      <c r="A19" s="33">
        <v>17</v>
      </c>
      <c r="B19" s="15" t="s">
        <v>369</v>
      </c>
      <c r="C19" s="33" t="s">
        <v>297</v>
      </c>
      <c r="D19" s="15" t="s">
        <v>370</v>
      </c>
      <c r="E19" s="33">
        <v>28.6</v>
      </c>
      <c r="F19" s="33" t="s">
        <v>371</v>
      </c>
      <c r="G19" s="33">
        <v>28.6</v>
      </c>
      <c r="H19" s="33">
        <v>7.5</v>
      </c>
      <c r="I19" s="14" t="s">
        <v>372</v>
      </c>
      <c r="J19" s="33">
        <v>7.5</v>
      </c>
      <c r="K19" s="33">
        <v>4.4000000000000004</v>
      </c>
      <c r="L19" s="33" t="s">
        <v>373</v>
      </c>
      <c r="M19" s="33">
        <v>4.4000000000000004</v>
      </c>
      <c r="N19" s="33">
        <v>40.5</v>
      </c>
      <c r="O19" s="33">
        <f t="shared" si="0"/>
        <v>40.5</v>
      </c>
      <c r="P19" s="15" t="s">
        <v>247</v>
      </c>
      <c r="Q19" s="78" t="s">
        <v>14</v>
      </c>
    </row>
    <row r="20" spans="1:17" s="69" customFormat="1" ht="18.75" customHeight="1">
      <c r="A20" s="33">
        <v>18</v>
      </c>
      <c r="B20" s="33">
        <v>20183141018</v>
      </c>
      <c r="C20" s="33" t="s">
        <v>292</v>
      </c>
      <c r="D20" s="33" t="s">
        <v>374</v>
      </c>
      <c r="E20" s="33">
        <v>31.7</v>
      </c>
      <c r="F20" s="33" t="s">
        <v>375</v>
      </c>
      <c r="G20" s="33">
        <v>31.7</v>
      </c>
      <c r="H20" s="33">
        <v>0</v>
      </c>
      <c r="I20" s="15"/>
      <c r="J20" s="33">
        <v>0</v>
      </c>
      <c r="K20" s="33">
        <v>7.3</v>
      </c>
      <c r="L20" s="33" t="s">
        <v>376</v>
      </c>
      <c r="M20" s="33">
        <v>7.3</v>
      </c>
      <c r="N20" s="33">
        <f>SUM(E20,H20,K20)</f>
        <v>39</v>
      </c>
      <c r="O20" s="33">
        <f t="shared" si="0"/>
        <v>39</v>
      </c>
      <c r="P20" s="33" t="s">
        <v>377</v>
      </c>
      <c r="Q20" s="78" t="s">
        <v>14</v>
      </c>
    </row>
    <row r="21" spans="1:17" s="70" customFormat="1" ht="18.75" customHeight="1">
      <c r="A21" s="33">
        <v>19</v>
      </c>
      <c r="B21" s="15" t="s">
        <v>378</v>
      </c>
      <c r="C21" s="33" t="s">
        <v>297</v>
      </c>
      <c r="D21" s="15" t="s">
        <v>379</v>
      </c>
      <c r="E21" s="33">
        <v>30.5</v>
      </c>
      <c r="F21" s="33" t="s">
        <v>380</v>
      </c>
      <c r="G21" s="33">
        <v>30.5</v>
      </c>
      <c r="H21" s="33">
        <v>1.45</v>
      </c>
      <c r="I21" s="14" t="s">
        <v>381</v>
      </c>
      <c r="J21" s="33">
        <v>1.45</v>
      </c>
      <c r="K21" s="33">
        <v>6.7</v>
      </c>
      <c r="L21" s="14" t="s">
        <v>382</v>
      </c>
      <c r="M21" s="33">
        <v>6.7</v>
      </c>
      <c r="N21" s="33">
        <v>38.65</v>
      </c>
      <c r="O21" s="33">
        <f t="shared" si="0"/>
        <v>38.65</v>
      </c>
      <c r="P21" s="15" t="s">
        <v>383</v>
      </c>
      <c r="Q21" s="78" t="s">
        <v>14</v>
      </c>
    </row>
    <row r="22" spans="1:17" s="70" customFormat="1" ht="18.75" customHeight="1">
      <c r="A22" s="33">
        <v>20</v>
      </c>
      <c r="B22" s="15" t="s">
        <v>384</v>
      </c>
      <c r="C22" s="33" t="s">
        <v>292</v>
      </c>
      <c r="D22" s="15" t="s">
        <v>385</v>
      </c>
      <c r="E22" s="33">
        <v>25.6</v>
      </c>
      <c r="F22" s="33" t="s">
        <v>386</v>
      </c>
      <c r="G22" s="33">
        <v>25.6</v>
      </c>
      <c r="H22" s="33">
        <v>8.5</v>
      </c>
      <c r="I22" s="33" t="s">
        <v>387</v>
      </c>
      <c r="J22" s="33">
        <v>8.5</v>
      </c>
      <c r="K22" s="33">
        <v>4.4000000000000004</v>
      </c>
      <c r="L22" s="14" t="s">
        <v>388</v>
      </c>
      <c r="M22" s="33">
        <v>4.4000000000000004</v>
      </c>
      <c r="N22" s="33">
        <v>38.5</v>
      </c>
      <c r="O22" s="33">
        <f t="shared" si="0"/>
        <v>38.5</v>
      </c>
      <c r="P22" s="15" t="s">
        <v>173</v>
      </c>
      <c r="Q22" s="78" t="s">
        <v>14</v>
      </c>
    </row>
    <row r="23" spans="1:17" s="71" customFormat="1" ht="18.75" customHeight="1">
      <c r="A23" s="27">
        <v>21</v>
      </c>
      <c r="B23" s="27">
        <v>20183072014</v>
      </c>
      <c r="C23" s="27" t="s">
        <v>297</v>
      </c>
      <c r="D23" s="27" t="s">
        <v>389</v>
      </c>
      <c r="E23" s="27">
        <v>27.7</v>
      </c>
      <c r="F23" s="36" t="s">
        <v>390</v>
      </c>
      <c r="G23" s="27">
        <v>27.7</v>
      </c>
      <c r="H23" s="27">
        <v>4.5</v>
      </c>
      <c r="I23" s="76" t="s">
        <v>391</v>
      </c>
      <c r="J23" s="27">
        <v>4.5</v>
      </c>
      <c r="K23" s="27">
        <v>6.2</v>
      </c>
      <c r="L23" s="36" t="s">
        <v>392</v>
      </c>
      <c r="M23" s="27">
        <v>6.2</v>
      </c>
      <c r="N23" s="27">
        <v>38.4</v>
      </c>
      <c r="O23" s="27">
        <f t="shared" si="0"/>
        <v>38.400000000000006</v>
      </c>
      <c r="P23" s="27" t="s">
        <v>393</v>
      </c>
      <c r="Q23" s="79" t="s">
        <v>19</v>
      </c>
    </row>
    <row r="24" spans="1:17" s="72" customFormat="1" ht="18.75" customHeight="1">
      <c r="A24" s="27">
        <v>22</v>
      </c>
      <c r="B24" s="27">
        <v>20183141026</v>
      </c>
      <c r="C24" s="27" t="s">
        <v>292</v>
      </c>
      <c r="D24" s="27" t="s">
        <v>394</v>
      </c>
      <c r="E24" s="27">
        <v>31</v>
      </c>
      <c r="F24" s="27" t="s">
        <v>395</v>
      </c>
      <c r="G24" s="27">
        <v>31</v>
      </c>
      <c r="H24" s="27">
        <v>1.5</v>
      </c>
      <c r="I24" s="36" t="s">
        <v>396</v>
      </c>
      <c r="J24" s="27">
        <v>1.5</v>
      </c>
      <c r="K24" s="27">
        <v>5.5</v>
      </c>
      <c r="L24" s="27" t="s">
        <v>397</v>
      </c>
      <c r="M24" s="27">
        <v>5.5</v>
      </c>
      <c r="N24" s="27">
        <f>SUM(E24,H24,K24)</f>
        <v>38</v>
      </c>
      <c r="O24" s="27">
        <f t="shared" si="0"/>
        <v>38</v>
      </c>
      <c r="P24" s="27" t="s">
        <v>138</v>
      </c>
      <c r="Q24" s="79" t="s">
        <v>19</v>
      </c>
    </row>
    <row r="25" spans="1:17" s="71" customFormat="1" ht="18.75" customHeight="1">
      <c r="A25" s="27">
        <v>23</v>
      </c>
      <c r="B25" s="36" t="s">
        <v>398</v>
      </c>
      <c r="C25" s="27" t="s">
        <v>297</v>
      </c>
      <c r="D25" s="36" t="s">
        <v>399</v>
      </c>
      <c r="E25" s="27">
        <v>24.6</v>
      </c>
      <c r="F25" s="27" t="s">
        <v>400</v>
      </c>
      <c r="G25" s="27">
        <v>24.6</v>
      </c>
      <c r="H25" s="27">
        <v>9.1999999999999993</v>
      </c>
      <c r="I25" s="27" t="s">
        <v>401</v>
      </c>
      <c r="J25" s="27">
        <v>9.1999999999999993</v>
      </c>
      <c r="K25" s="27">
        <v>4</v>
      </c>
      <c r="L25" s="27" t="s">
        <v>311</v>
      </c>
      <c r="M25" s="27">
        <v>4</v>
      </c>
      <c r="N25" s="27">
        <v>37.799999999999997</v>
      </c>
      <c r="O25" s="27">
        <f t="shared" si="0"/>
        <v>37.799999999999997</v>
      </c>
      <c r="P25" s="36" t="s">
        <v>138</v>
      </c>
      <c r="Q25" s="79" t="s">
        <v>19</v>
      </c>
    </row>
    <row r="26" spans="1:17" s="71" customFormat="1" ht="18.75" customHeight="1">
      <c r="A26" s="27">
        <v>24</v>
      </c>
      <c r="B26" s="36" t="s">
        <v>402</v>
      </c>
      <c r="C26" s="27" t="s">
        <v>297</v>
      </c>
      <c r="D26" s="36" t="s">
        <v>403</v>
      </c>
      <c r="E26" s="27">
        <v>24.8</v>
      </c>
      <c r="F26" s="27" t="s">
        <v>404</v>
      </c>
      <c r="G26" s="27">
        <v>24.8</v>
      </c>
      <c r="H26" s="27">
        <v>8.1999999999999993</v>
      </c>
      <c r="I26" s="27" t="s">
        <v>405</v>
      </c>
      <c r="J26" s="27">
        <v>8.1999999999999993</v>
      </c>
      <c r="K26" s="27">
        <v>4.4000000000000004</v>
      </c>
      <c r="L26" s="27" t="s">
        <v>406</v>
      </c>
      <c r="M26" s="27">
        <v>4.4000000000000004</v>
      </c>
      <c r="N26" s="27">
        <v>37.4</v>
      </c>
      <c r="O26" s="27">
        <f t="shared" si="0"/>
        <v>37.4</v>
      </c>
      <c r="P26" s="36" t="s">
        <v>200</v>
      </c>
      <c r="Q26" s="79" t="s">
        <v>19</v>
      </c>
    </row>
    <row r="27" spans="1:17" s="71" customFormat="1" ht="18.75" customHeight="1">
      <c r="A27" s="27">
        <v>25</v>
      </c>
      <c r="B27" s="36" t="s">
        <v>407</v>
      </c>
      <c r="C27" s="27" t="s">
        <v>292</v>
      </c>
      <c r="D27" s="36" t="s">
        <v>408</v>
      </c>
      <c r="E27" s="27">
        <v>25.4</v>
      </c>
      <c r="F27" s="27" t="s">
        <v>409</v>
      </c>
      <c r="G27" s="27">
        <v>25.4</v>
      </c>
      <c r="H27" s="27">
        <v>7.4</v>
      </c>
      <c r="I27" s="27" t="s">
        <v>410</v>
      </c>
      <c r="J27" s="27">
        <v>7.4</v>
      </c>
      <c r="K27" s="27">
        <v>4.4000000000000004</v>
      </c>
      <c r="L27" s="27" t="s">
        <v>411</v>
      </c>
      <c r="M27" s="27">
        <v>4.4000000000000004</v>
      </c>
      <c r="N27" s="27">
        <v>37.200000000000003</v>
      </c>
      <c r="O27" s="27">
        <f t="shared" si="0"/>
        <v>37.199999999999996</v>
      </c>
      <c r="P27" s="36" t="s">
        <v>412</v>
      </c>
      <c r="Q27" s="79" t="s">
        <v>19</v>
      </c>
    </row>
    <row r="28" spans="1:17" s="71" customFormat="1" ht="18.75" customHeight="1">
      <c r="A28" s="27">
        <v>26</v>
      </c>
      <c r="B28" s="27">
        <v>20183141024</v>
      </c>
      <c r="C28" s="27" t="s">
        <v>292</v>
      </c>
      <c r="D28" s="27" t="s">
        <v>413</v>
      </c>
      <c r="E28" s="27">
        <v>26</v>
      </c>
      <c r="F28" s="36" t="s">
        <v>414</v>
      </c>
      <c r="G28" s="27">
        <v>26</v>
      </c>
      <c r="H28" s="27">
        <v>5.7</v>
      </c>
      <c r="I28" s="36" t="s">
        <v>415</v>
      </c>
      <c r="J28" s="27">
        <v>5.7</v>
      </c>
      <c r="K28" s="27">
        <v>4.4000000000000004</v>
      </c>
      <c r="L28" s="36" t="s">
        <v>416</v>
      </c>
      <c r="M28" s="27">
        <v>4.4000000000000004</v>
      </c>
      <c r="N28" s="27">
        <v>36.1</v>
      </c>
      <c r="O28" s="27">
        <f t="shared" si="0"/>
        <v>36.1</v>
      </c>
      <c r="P28" s="27" t="s">
        <v>417</v>
      </c>
      <c r="Q28" s="79" t="s">
        <v>19</v>
      </c>
    </row>
    <row r="29" spans="1:17" s="71" customFormat="1" ht="18.75" customHeight="1">
      <c r="A29" s="27">
        <v>27</v>
      </c>
      <c r="B29" s="27">
        <v>20183072053</v>
      </c>
      <c r="C29" s="27" t="s">
        <v>297</v>
      </c>
      <c r="D29" s="27" t="s">
        <v>418</v>
      </c>
      <c r="E29" s="27">
        <v>30.2</v>
      </c>
      <c r="F29" s="36" t="s">
        <v>419</v>
      </c>
      <c r="G29" s="27">
        <v>30.2</v>
      </c>
      <c r="H29" s="27">
        <v>1.1000000000000001</v>
      </c>
      <c r="I29" s="36" t="s">
        <v>420</v>
      </c>
      <c r="J29" s="27">
        <v>1.1000000000000001</v>
      </c>
      <c r="K29" s="27">
        <v>4.8</v>
      </c>
      <c r="L29" s="36" t="s">
        <v>421</v>
      </c>
      <c r="M29" s="27">
        <v>4.8</v>
      </c>
      <c r="N29" s="27">
        <v>36.1</v>
      </c>
      <c r="O29" s="27">
        <f t="shared" si="0"/>
        <v>36.1</v>
      </c>
      <c r="P29" s="27" t="s">
        <v>49</v>
      </c>
      <c r="Q29" s="79" t="s">
        <v>19</v>
      </c>
    </row>
    <row r="30" spans="1:17" s="71" customFormat="1" ht="18.75" customHeight="1">
      <c r="A30" s="27">
        <v>28</v>
      </c>
      <c r="B30" s="27">
        <v>20183072002</v>
      </c>
      <c r="C30" s="27" t="s">
        <v>297</v>
      </c>
      <c r="D30" s="27" t="s">
        <v>422</v>
      </c>
      <c r="E30" s="27">
        <v>30.4</v>
      </c>
      <c r="F30" s="36" t="s">
        <v>423</v>
      </c>
      <c r="G30" s="27">
        <v>30.4</v>
      </c>
      <c r="H30" s="27">
        <v>0.6</v>
      </c>
      <c r="I30" s="36" t="s">
        <v>424</v>
      </c>
      <c r="J30" s="27">
        <v>0.6</v>
      </c>
      <c r="K30" s="27">
        <v>4.5999999999999996</v>
      </c>
      <c r="L30" s="36" t="s">
        <v>425</v>
      </c>
      <c r="M30" s="27">
        <v>4.5999999999999996</v>
      </c>
      <c r="N30" s="27">
        <v>35.6</v>
      </c>
      <c r="O30" s="27">
        <f t="shared" si="0"/>
        <v>35.6</v>
      </c>
      <c r="P30" s="27" t="s">
        <v>16</v>
      </c>
      <c r="Q30" s="79" t="s">
        <v>19</v>
      </c>
    </row>
    <row r="31" spans="1:17" s="72" customFormat="1" ht="18.75" customHeight="1">
      <c r="A31" s="27">
        <v>29</v>
      </c>
      <c r="B31" s="27">
        <v>20183072050</v>
      </c>
      <c r="C31" s="27" t="s">
        <v>297</v>
      </c>
      <c r="D31" s="27" t="s">
        <v>426</v>
      </c>
      <c r="E31" s="27">
        <v>28.2</v>
      </c>
      <c r="F31" s="27" t="s">
        <v>427</v>
      </c>
      <c r="G31" s="27">
        <v>28.2</v>
      </c>
      <c r="H31" s="27">
        <v>2.2000000000000002</v>
      </c>
      <c r="I31" s="36" t="s">
        <v>428</v>
      </c>
      <c r="J31" s="27">
        <v>2.2000000000000002</v>
      </c>
      <c r="K31" s="27">
        <v>4.5999999999999996</v>
      </c>
      <c r="L31" s="27" t="s">
        <v>429</v>
      </c>
      <c r="M31" s="27">
        <v>4.5999999999999996</v>
      </c>
      <c r="N31" s="27">
        <f>SUM(E31,H31,K31)</f>
        <v>35</v>
      </c>
      <c r="O31" s="27">
        <f t="shared" si="0"/>
        <v>35</v>
      </c>
      <c r="P31" s="27" t="s">
        <v>430</v>
      </c>
      <c r="Q31" s="79" t="s">
        <v>19</v>
      </c>
    </row>
    <row r="32" spans="1:17" s="71" customFormat="1" ht="18.75" customHeight="1">
      <c r="A32" s="27">
        <v>30</v>
      </c>
      <c r="B32" s="36" t="s">
        <v>431</v>
      </c>
      <c r="C32" s="27" t="s">
        <v>432</v>
      </c>
      <c r="D32" s="36" t="s">
        <v>433</v>
      </c>
      <c r="E32" s="27">
        <v>26.55</v>
      </c>
      <c r="F32" s="27" t="s">
        <v>434</v>
      </c>
      <c r="G32" s="27">
        <v>26.55</v>
      </c>
      <c r="H32" s="27">
        <v>4</v>
      </c>
      <c r="I32" s="27" t="s">
        <v>435</v>
      </c>
      <c r="J32" s="27">
        <v>4</v>
      </c>
      <c r="K32" s="27">
        <v>4.2</v>
      </c>
      <c r="L32" s="27" t="s">
        <v>436</v>
      </c>
      <c r="M32" s="27">
        <v>4.2</v>
      </c>
      <c r="N32" s="27">
        <v>34.75</v>
      </c>
      <c r="O32" s="27">
        <f t="shared" si="0"/>
        <v>34.75</v>
      </c>
      <c r="P32" s="36" t="s">
        <v>437</v>
      </c>
      <c r="Q32" s="79" t="s">
        <v>19</v>
      </c>
    </row>
    <row r="33" spans="1:17" s="71" customFormat="1" ht="18.75" customHeight="1">
      <c r="A33" s="27">
        <v>31</v>
      </c>
      <c r="B33" s="36" t="s">
        <v>438</v>
      </c>
      <c r="C33" s="27" t="s">
        <v>292</v>
      </c>
      <c r="D33" s="36" t="s">
        <v>439</v>
      </c>
      <c r="E33" s="27">
        <v>29.9</v>
      </c>
      <c r="F33" s="27" t="s">
        <v>440</v>
      </c>
      <c r="G33" s="27">
        <v>29.9</v>
      </c>
      <c r="H33" s="27">
        <v>0.4</v>
      </c>
      <c r="I33" s="27" t="s">
        <v>441</v>
      </c>
      <c r="J33" s="27">
        <v>0.4</v>
      </c>
      <c r="K33" s="27">
        <v>4.4000000000000004</v>
      </c>
      <c r="L33" s="27" t="s">
        <v>442</v>
      </c>
      <c r="M33" s="27">
        <v>4.4000000000000004</v>
      </c>
      <c r="N33" s="27">
        <v>34.700000000000003</v>
      </c>
      <c r="O33" s="27">
        <f t="shared" si="0"/>
        <v>34.699999999999996</v>
      </c>
      <c r="P33" s="36" t="s">
        <v>124</v>
      </c>
      <c r="Q33" s="79" t="s">
        <v>19</v>
      </c>
    </row>
    <row r="34" spans="1:17" s="71" customFormat="1" ht="18.75" customHeight="1">
      <c r="A34" s="27">
        <v>32</v>
      </c>
      <c r="B34" s="36" t="s">
        <v>443</v>
      </c>
      <c r="C34" s="27" t="s">
        <v>432</v>
      </c>
      <c r="D34" s="36" t="s">
        <v>444</v>
      </c>
      <c r="E34" s="27">
        <v>29.6</v>
      </c>
      <c r="F34" s="27" t="s">
        <v>445</v>
      </c>
      <c r="G34" s="27">
        <v>29.6</v>
      </c>
      <c r="H34" s="27">
        <v>0.4</v>
      </c>
      <c r="I34" s="38" t="s">
        <v>446</v>
      </c>
      <c r="J34" s="27">
        <v>0.4</v>
      </c>
      <c r="K34" s="27">
        <v>4.5999999999999996</v>
      </c>
      <c r="L34" s="38" t="s">
        <v>447</v>
      </c>
      <c r="M34" s="27">
        <v>4.5999999999999996</v>
      </c>
      <c r="N34" s="27">
        <v>34.6</v>
      </c>
      <c r="O34" s="27">
        <f t="shared" si="0"/>
        <v>34.6</v>
      </c>
      <c r="P34" s="36" t="s">
        <v>40</v>
      </c>
      <c r="Q34" s="79" t="s">
        <v>19</v>
      </c>
    </row>
    <row r="35" spans="1:17" s="71" customFormat="1" ht="18.75" customHeight="1">
      <c r="A35" s="27">
        <v>33</v>
      </c>
      <c r="B35" s="36" t="s">
        <v>448</v>
      </c>
      <c r="C35" s="27" t="s">
        <v>297</v>
      </c>
      <c r="D35" s="36" t="s">
        <v>449</v>
      </c>
      <c r="E35" s="27">
        <v>28.3</v>
      </c>
      <c r="F35" s="27" t="s">
        <v>450</v>
      </c>
      <c r="G35" s="27">
        <v>28.3</v>
      </c>
      <c r="H35" s="27">
        <v>0.4</v>
      </c>
      <c r="I35" s="27" t="s">
        <v>441</v>
      </c>
      <c r="J35" s="27">
        <v>0.4</v>
      </c>
      <c r="K35" s="27">
        <v>5.9</v>
      </c>
      <c r="L35" s="27" t="s">
        <v>451</v>
      </c>
      <c r="M35" s="27">
        <v>5.9</v>
      </c>
      <c r="N35" s="27">
        <v>34.6</v>
      </c>
      <c r="O35" s="27">
        <f t="shared" si="0"/>
        <v>34.6</v>
      </c>
      <c r="P35" s="36" t="s">
        <v>138</v>
      </c>
      <c r="Q35" s="79" t="s">
        <v>19</v>
      </c>
    </row>
    <row r="36" spans="1:17" s="71" customFormat="1" ht="18.75" customHeight="1">
      <c r="A36" s="27">
        <v>34</v>
      </c>
      <c r="B36" s="36" t="s">
        <v>452</v>
      </c>
      <c r="C36" s="27" t="s">
        <v>297</v>
      </c>
      <c r="D36" s="36" t="s">
        <v>453</v>
      </c>
      <c r="E36" s="27">
        <v>25.5</v>
      </c>
      <c r="F36" s="27" t="s">
        <v>454</v>
      </c>
      <c r="G36" s="27">
        <v>25.5</v>
      </c>
      <c r="H36" s="27">
        <v>4.4000000000000004</v>
      </c>
      <c r="I36" s="36" t="s">
        <v>455</v>
      </c>
      <c r="J36" s="27">
        <v>4.4000000000000004</v>
      </c>
      <c r="K36" s="27">
        <v>4.3</v>
      </c>
      <c r="L36" s="27" t="s">
        <v>456</v>
      </c>
      <c r="M36" s="27">
        <v>4.3</v>
      </c>
      <c r="N36" s="27">
        <v>34.200000000000003</v>
      </c>
      <c r="O36" s="27">
        <f t="shared" si="0"/>
        <v>34.199999999999996</v>
      </c>
      <c r="P36" s="36" t="s">
        <v>43</v>
      </c>
      <c r="Q36" s="79" t="s">
        <v>19</v>
      </c>
    </row>
    <row r="37" spans="1:17" s="71" customFormat="1" ht="18.75" customHeight="1">
      <c r="A37" s="27">
        <v>35</v>
      </c>
      <c r="B37" s="36" t="s">
        <v>457</v>
      </c>
      <c r="C37" s="27" t="s">
        <v>297</v>
      </c>
      <c r="D37" s="36" t="s">
        <v>458</v>
      </c>
      <c r="E37" s="27">
        <v>24.6</v>
      </c>
      <c r="F37" s="27" t="s">
        <v>459</v>
      </c>
      <c r="G37" s="27">
        <v>24.6</v>
      </c>
      <c r="H37" s="27">
        <v>5.2</v>
      </c>
      <c r="I37" s="27" t="s">
        <v>460</v>
      </c>
      <c r="J37" s="27">
        <v>5.2</v>
      </c>
      <c r="K37" s="27">
        <v>4</v>
      </c>
      <c r="L37" s="27" t="s">
        <v>461</v>
      </c>
      <c r="M37" s="27">
        <v>4</v>
      </c>
      <c r="N37" s="27">
        <v>33.799999999999997</v>
      </c>
      <c r="O37" s="27">
        <f t="shared" si="0"/>
        <v>33.799999999999997</v>
      </c>
      <c r="P37" s="36" t="s">
        <v>138</v>
      </c>
      <c r="Q37" s="79" t="s">
        <v>19</v>
      </c>
    </row>
    <row r="38" spans="1:17" s="71" customFormat="1" ht="18.75" customHeight="1">
      <c r="A38" s="27">
        <v>36</v>
      </c>
      <c r="B38" s="27">
        <v>20183072035</v>
      </c>
      <c r="C38" s="27" t="s">
        <v>297</v>
      </c>
      <c r="D38" s="27" t="s">
        <v>462</v>
      </c>
      <c r="E38" s="27">
        <v>24.4</v>
      </c>
      <c r="F38" s="27" t="s">
        <v>463</v>
      </c>
      <c r="G38" s="27">
        <v>24.4</v>
      </c>
      <c r="H38" s="27">
        <v>5</v>
      </c>
      <c r="I38" s="36" t="s">
        <v>464</v>
      </c>
      <c r="J38" s="27">
        <v>5</v>
      </c>
      <c r="K38" s="27">
        <v>4.2</v>
      </c>
      <c r="L38" s="27" t="s">
        <v>465</v>
      </c>
      <c r="M38" s="27">
        <v>4.2</v>
      </c>
      <c r="N38" s="27">
        <f>SUM(E38,H38,K38)</f>
        <v>33.6</v>
      </c>
      <c r="O38" s="27">
        <f t="shared" si="0"/>
        <v>33.6</v>
      </c>
      <c r="P38" s="27" t="s">
        <v>417</v>
      </c>
      <c r="Q38" s="79" t="s">
        <v>19</v>
      </c>
    </row>
    <row r="39" spans="1:17" s="72" customFormat="1" ht="18.75" customHeight="1">
      <c r="A39" s="27">
        <v>37</v>
      </c>
      <c r="B39" s="27">
        <v>20183072052</v>
      </c>
      <c r="C39" s="27" t="s">
        <v>297</v>
      </c>
      <c r="D39" s="27" t="s">
        <v>466</v>
      </c>
      <c r="E39" s="27">
        <v>29.2</v>
      </c>
      <c r="F39" s="36" t="s">
        <v>467</v>
      </c>
      <c r="G39" s="27">
        <v>29.2</v>
      </c>
      <c r="H39" s="27">
        <v>0.2</v>
      </c>
      <c r="I39" s="36" t="s">
        <v>468</v>
      </c>
      <c r="J39" s="27">
        <v>0.2</v>
      </c>
      <c r="K39" s="27">
        <v>4.2</v>
      </c>
      <c r="L39" s="36" t="s">
        <v>469</v>
      </c>
      <c r="M39" s="27">
        <v>4.2</v>
      </c>
      <c r="N39" s="27">
        <v>33.6</v>
      </c>
      <c r="O39" s="27">
        <f t="shared" si="0"/>
        <v>33.6</v>
      </c>
      <c r="P39" s="27" t="s">
        <v>470</v>
      </c>
      <c r="Q39" s="79" t="s">
        <v>19</v>
      </c>
    </row>
    <row r="40" spans="1:17" s="71" customFormat="1" ht="18.75" customHeight="1">
      <c r="A40" s="27">
        <v>38</v>
      </c>
      <c r="B40" s="36" t="s">
        <v>471</v>
      </c>
      <c r="C40" s="27" t="s">
        <v>297</v>
      </c>
      <c r="D40" s="36" t="s">
        <v>472</v>
      </c>
      <c r="E40" s="27">
        <v>24.4</v>
      </c>
      <c r="F40" s="27" t="s">
        <v>473</v>
      </c>
      <c r="G40" s="27">
        <v>24.4</v>
      </c>
      <c r="H40" s="27">
        <v>4.8</v>
      </c>
      <c r="I40" s="21" t="s">
        <v>474</v>
      </c>
      <c r="J40" s="27">
        <v>4.8</v>
      </c>
      <c r="K40" s="27">
        <v>4.4000000000000004</v>
      </c>
      <c r="L40" s="27" t="s">
        <v>475</v>
      </c>
      <c r="M40" s="27">
        <v>4.4000000000000004</v>
      </c>
      <c r="N40" s="27">
        <v>33.6</v>
      </c>
      <c r="O40" s="27">
        <f t="shared" si="0"/>
        <v>33.6</v>
      </c>
      <c r="P40" s="36" t="s">
        <v>112</v>
      </c>
      <c r="Q40" s="79" t="s">
        <v>19</v>
      </c>
    </row>
    <row r="41" spans="1:17" s="71" customFormat="1" ht="18.75" customHeight="1">
      <c r="A41" s="27">
        <v>39</v>
      </c>
      <c r="B41" s="27">
        <v>20183072016</v>
      </c>
      <c r="C41" s="27" t="s">
        <v>297</v>
      </c>
      <c r="D41" s="27" t="s">
        <v>476</v>
      </c>
      <c r="E41" s="27">
        <v>28.7</v>
      </c>
      <c r="F41" s="36" t="s">
        <v>477</v>
      </c>
      <c r="G41" s="27">
        <v>28.7</v>
      </c>
      <c r="H41" s="27">
        <v>0.4</v>
      </c>
      <c r="I41" s="32" t="s">
        <v>478</v>
      </c>
      <c r="J41" s="27">
        <v>0.4</v>
      </c>
      <c r="K41" s="27">
        <v>4.4000000000000004</v>
      </c>
      <c r="L41" s="36" t="s">
        <v>479</v>
      </c>
      <c r="M41" s="27">
        <v>4.4000000000000004</v>
      </c>
      <c r="N41" s="27">
        <v>33.5</v>
      </c>
      <c r="O41" s="27">
        <f t="shared" si="0"/>
        <v>33.5</v>
      </c>
      <c r="P41" s="27" t="s">
        <v>147</v>
      </c>
      <c r="Q41" s="79" t="s">
        <v>19</v>
      </c>
    </row>
    <row r="42" spans="1:17" s="71" customFormat="1" ht="18.75" customHeight="1">
      <c r="A42" s="27">
        <v>40</v>
      </c>
      <c r="B42" s="36" t="s">
        <v>480</v>
      </c>
      <c r="C42" s="27" t="s">
        <v>297</v>
      </c>
      <c r="D42" s="36" t="s">
        <v>481</v>
      </c>
      <c r="E42" s="27">
        <v>24.6</v>
      </c>
      <c r="F42" s="27" t="s">
        <v>482</v>
      </c>
      <c r="G42" s="27">
        <v>24.6</v>
      </c>
      <c r="H42" s="27">
        <v>4</v>
      </c>
      <c r="I42" s="27" t="s">
        <v>483</v>
      </c>
      <c r="J42" s="27">
        <v>4</v>
      </c>
      <c r="K42" s="27">
        <v>4.4000000000000004</v>
      </c>
      <c r="L42" s="27" t="s">
        <v>484</v>
      </c>
      <c r="M42" s="27">
        <v>4.4000000000000004</v>
      </c>
      <c r="N42" s="27">
        <v>33</v>
      </c>
      <c r="O42" s="27">
        <f t="shared" si="0"/>
        <v>33</v>
      </c>
      <c r="P42" s="36" t="s">
        <v>200</v>
      </c>
      <c r="Q42" s="79" t="s">
        <v>19</v>
      </c>
    </row>
    <row r="43" spans="1:17" s="72" customFormat="1" ht="18.75" customHeight="1">
      <c r="A43" s="27">
        <v>41</v>
      </c>
      <c r="B43" s="27">
        <v>20183141020</v>
      </c>
      <c r="C43" s="27" t="s">
        <v>292</v>
      </c>
      <c r="D43" s="27" t="s">
        <v>485</v>
      </c>
      <c r="E43" s="27">
        <v>26.8</v>
      </c>
      <c r="F43" s="27" t="s">
        <v>486</v>
      </c>
      <c r="G43" s="27">
        <v>26.8</v>
      </c>
      <c r="H43" s="27">
        <v>1.6</v>
      </c>
      <c r="I43" s="36" t="s">
        <v>487</v>
      </c>
      <c r="J43" s="27">
        <v>1.6</v>
      </c>
      <c r="K43" s="27">
        <v>4.4000000000000004</v>
      </c>
      <c r="L43" s="27" t="s">
        <v>488</v>
      </c>
      <c r="M43" s="27">
        <v>4.4000000000000004</v>
      </c>
      <c r="N43" s="27">
        <f>SUM(E43,H43,K43)</f>
        <v>32.800000000000004</v>
      </c>
      <c r="O43" s="27">
        <f t="shared" si="0"/>
        <v>32.800000000000004</v>
      </c>
      <c r="P43" s="27" t="s">
        <v>430</v>
      </c>
      <c r="Q43" s="79" t="s">
        <v>19</v>
      </c>
    </row>
    <row r="44" spans="1:17" s="71" customFormat="1" ht="18.75" customHeight="1">
      <c r="A44" s="27">
        <v>42</v>
      </c>
      <c r="B44" s="27">
        <v>20183141009</v>
      </c>
      <c r="C44" s="27" t="s">
        <v>292</v>
      </c>
      <c r="D44" s="27" t="s">
        <v>489</v>
      </c>
      <c r="E44" s="27">
        <v>26.8</v>
      </c>
      <c r="F44" s="36" t="s">
        <v>490</v>
      </c>
      <c r="G44" s="27">
        <v>26.8</v>
      </c>
      <c r="H44" s="27">
        <v>0.5</v>
      </c>
      <c r="I44" s="36" t="s">
        <v>491</v>
      </c>
      <c r="J44" s="27">
        <v>0.5</v>
      </c>
      <c r="K44" s="27">
        <v>5.5</v>
      </c>
      <c r="L44" s="36" t="s">
        <v>492</v>
      </c>
      <c r="M44" s="27">
        <v>5.5</v>
      </c>
      <c r="N44" s="27">
        <v>32.799999999999997</v>
      </c>
      <c r="O44" s="27">
        <f t="shared" si="0"/>
        <v>32.799999999999997</v>
      </c>
      <c r="P44" s="27" t="s">
        <v>493</v>
      </c>
      <c r="Q44" s="79" t="s">
        <v>19</v>
      </c>
    </row>
    <row r="45" spans="1:17" s="71" customFormat="1" ht="18.75" customHeight="1">
      <c r="A45" s="27">
        <v>43</v>
      </c>
      <c r="B45" s="36" t="s">
        <v>494</v>
      </c>
      <c r="C45" s="27" t="s">
        <v>297</v>
      </c>
      <c r="D45" s="36" t="s">
        <v>495</v>
      </c>
      <c r="E45" s="27">
        <v>24.4</v>
      </c>
      <c r="F45" s="27" t="s">
        <v>496</v>
      </c>
      <c r="G45" s="27">
        <v>24.4</v>
      </c>
      <c r="H45" s="27">
        <v>4.2</v>
      </c>
      <c r="I45" s="21" t="s">
        <v>497</v>
      </c>
      <c r="J45" s="27">
        <v>4.2</v>
      </c>
      <c r="K45" s="27">
        <v>4.2</v>
      </c>
      <c r="L45" s="21" t="s">
        <v>498</v>
      </c>
      <c r="M45" s="27">
        <v>4.2</v>
      </c>
      <c r="N45" s="27">
        <v>32.799999999999997</v>
      </c>
      <c r="O45" s="27">
        <f t="shared" si="0"/>
        <v>32.799999999999997</v>
      </c>
      <c r="P45" s="36" t="s">
        <v>69</v>
      </c>
      <c r="Q45" s="79" t="s">
        <v>19</v>
      </c>
    </row>
    <row r="46" spans="1:17" s="71" customFormat="1" ht="18.75" customHeight="1">
      <c r="A46" s="27">
        <v>44</v>
      </c>
      <c r="B46" s="27">
        <v>20183141007</v>
      </c>
      <c r="C46" s="27" t="s">
        <v>292</v>
      </c>
      <c r="D46" s="27" t="s">
        <v>499</v>
      </c>
      <c r="E46" s="27">
        <v>27.5</v>
      </c>
      <c r="F46" s="36" t="s">
        <v>500</v>
      </c>
      <c r="G46" s="27">
        <v>27.5</v>
      </c>
      <c r="H46" s="27">
        <v>0.7</v>
      </c>
      <c r="I46" s="36" t="s">
        <v>501</v>
      </c>
      <c r="J46" s="27">
        <v>0.7</v>
      </c>
      <c r="K46" s="27">
        <v>4.4000000000000004</v>
      </c>
      <c r="L46" s="36" t="s">
        <v>502</v>
      </c>
      <c r="M46" s="27">
        <v>4.4000000000000004</v>
      </c>
      <c r="N46" s="27">
        <v>32.6</v>
      </c>
      <c r="O46" s="27">
        <f t="shared" si="0"/>
        <v>32.6</v>
      </c>
      <c r="P46" s="27" t="s">
        <v>152</v>
      </c>
      <c r="Q46" s="79" t="s">
        <v>19</v>
      </c>
    </row>
    <row r="47" spans="1:17" s="71" customFormat="1" ht="18.75" customHeight="1">
      <c r="A47" s="27">
        <v>45</v>
      </c>
      <c r="B47" s="27">
        <v>20183141006</v>
      </c>
      <c r="C47" s="27" t="s">
        <v>292</v>
      </c>
      <c r="D47" s="27" t="s">
        <v>503</v>
      </c>
      <c r="E47" s="38">
        <v>28</v>
      </c>
      <c r="F47" s="76" t="s">
        <v>504</v>
      </c>
      <c r="G47" s="38">
        <v>28</v>
      </c>
      <c r="H47" s="38">
        <v>0.2</v>
      </c>
      <c r="I47" s="38" t="s">
        <v>505</v>
      </c>
      <c r="J47" s="38">
        <v>0.2</v>
      </c>
      <c r="K47" s="38">
        <v>4.4000000000000004</v>
      </c>
      <c r="L47" s="76" t="s">
        <v>506</v>
      </c>
      <c r="M47" s="38">
        <v>4.4000000000000004</v>
      </c>
      <c r="N47" s="27">
        <v>32.6</v>
      </c>
      <c r="O47" s="27">
        <f t="shared" si="0"/>
        <v>32.6</v>
      </c>
      <c r="P47" s="27" t="s">
        <v>89</v>
      </c>
      <c r="Q47" s="79" t="s">
        <v>19</v>
      </c>
    </row>
    <row r="48" spans="1:17" s="71" customFormat="1" ht="18.75" customHeight="1">
      <c r="A48" s="27">
        <v>46</v>
      </c>
      <c r="B48" s="27">
        <v>20183085007</v>
      </c>
      <c r="C48" s="27" t="s">
        <v>432</v>
      </c>
      <c r="D48" s="27" t="s">
        <v>507</v>
      </c>
      <c r="E48" s="27">
        <v>24</v>
      </c>
      <c r="F48" s="36" t="s">
        <v>508</v>
      </c>
      <c r="G48" s="27">
        <v>24</v>
      </c>
      <c r="H48" s="27">
        <v>4.2</v>
      </c>
      <c r="I48" s="36" t="s">
        <v>509</v>
      </c>
      <c r="J48" s="27">
        <v>4.2</v>
      </c>
      <c r="K48" s="27">
        <v>4</v>
      </c>
      <c r="L48" s="27" t="s">
        <v>311</v>
      </c>
      <c r="M48" s="27">
        <v>4</v>
      </c>
      <c r="N48" s="27">
        <f>SUM(E48,H48,K48)</f>
        <v>32.200000000000003</v>
      </c>
      <c r="O48" s="27">
        <f t="shared" si="0"/>
        <v>32.200000000000003</v>
      </c>
      <c r="P48" s="27" t="s">
        <v>510</v>
      </c>
      <c r="Q48" s="79" t="s">
        <v>19</v>
      </c>
    </row>
    <row r="49" spans="1:17" s="71" customFormat="1" ht="18.75" customHeight="1">
      <c r="A49" s="27">
        <v>47</v>
      </c>
      <c r="B49" s="27">
        <v>20183141011</v>
      </c>
      <c r="C49" s="27" t="s">
        <v>292</v>
      </c>
      <c r="D49" s="27" t="s">
        <v>511</v>
      </c>
      <c r="E49" s="27">
        <v>27</v>
      </c>
      <c r="F49" s="36" t="s">
        <v>512</v>
      </c>
      <c r="G49" s="27">
        <v>27</v>
      </c>
      <c r="H49" s="27">
        <v>0.6</v>
      </c>
      <c r="I49" s="36" t="s">
        <v>513</v>
      </c>
      <c r="J49" s="27">
        <v>0.6</v>
      </c>
      <c r="K49" s="27">
        <v>4.5</v>
      </c>
      <c r="L49" s="36" t="s">
        <v>514</v>
      </c>
      <c r="M49" s="27">
        <v>4.5</v>
      </c>
      <c r="N49" s="27">
        <v>32.1</v>
      </c>
      <c r="O49" s="27">
        <f t="shared" si="0"/>
        <v>32.1</v>
      </c>
      <c r="P49" s="27" t="s">
        <v>515</v>
      </c>
      <c r="Q49" s="79" t="s">
        <v>19</v>
      </c>
    </row>
    <row r="50" spans="1:17" s="72" customFormat="1" ht="18.75" customHeight="1">
      <c r="A50" s="27">
        <v>48</v>
      </c>
      <c r="B50" s="36" t="s">
        <v>516</v>
      </c>
      <c r="C50" s="27" t="s">
        <v>292</v>
      </c>
      <c r="D50" s="36" t="s">
        <v>517</v>
      </c>
      <c r="E50" s="27">
        <v>27.4</v>
      </c>
      <c r="F50" s="27" t="s">
        <v>518</v>
      </c>
      <c r="G50" s="27">
        <v>27.4</v>
      </c>
      <c r="H50" s="27">
        <v>0.2</v>
      </c>
      <c r="I50" s="27" t="s">
        <v>519</v>
      </c>
      <c r="J50" s="27">
        <v>0.2</v>
      </c>
      <c r="K50" s="27">
        <v>4.4000000000000004</v>
      </c>
      <c r="L50" s="27" t="s">
        <v>520</v>
      </c>
      <c r="M50" s="27">
        <v>4.4000000000000004</v>
      </c>
      <c r="N50" s="27">
        <f>SUM(K50,H50,E50)</f>
        <v>32</v>
      </c>
      <c r="O50" s="27">
        <f t="shared" si="0"/>
        <v>32</v>
      </c>
      <c r="P50" s="36" t="s">
        <v>521</v>
      </c>
      <c r="Q50" s="79" t="s">
        <v>19</v>
      </c>
    </row>
    <row r="51" spans="1:17" s="72" customFormat="1" ht="18.75" customHeight="1">
      <c r="A51" s="27">
        <v>49</v>
      </c>
      <c r="B51" s="27">
        <v>20183072029</v>
      </c>
      <c r="C51" s="27" t="s">
        <v>297</v>
      </c>
      <c r="D51" s="27" t="s">
        <v>522</v>
      </c>
      <c r="E51" s="27">
        <v>26.4</v>
      </c>
      <c r="F51" s="27" t="s">
        <v>523</v>
      </c>
      <c r="G51" s="27">
        <v>26.4</v>
      </c>
      <c r="H51" s="27">
        <v>0.7</v>
      </c>
      <c r="I51" s="36" t="s">
        <v>524</v>
      </c>
      <c r="J51" s="27">
        <v>0.7</v>
      </c>
      <c r="K51" s="27">
        <v>4.4000000000000004</v>
      </c>
      <c r="L51" s="27" t="s">
        <v>525</v>
      </c>
      <c r="M51" s="27">
        <v>4.4000000000000004</v>
      </c>
      <c r="N51" s="27">
        <f>SUM(E51,H51,K51)</f>
        <v>31.5</v>
      </c>
      <c r="O51" s="27">
        <f t="shared" si="0"/>
        <v>31.5</v>
      </c>
      <c r="P51" s="27" t="s">
        <v>30</v>
      </c>
      <c r="Q51" s="79" t="s">
        <v>19</v>
      </c>
    </row>
    <row r="52" spans="1:17" s="71" customFormat="1" ht="18.75" customHeight="1">
      <c r="A52" s="27">
        <v>50</v>
      </c>
      <c r="B52" s="36" t="s">
        <v>526</v>
      </c>
      <c r="C52" s="27" t="s">
        <v>292</v>
      </c>
      <c r="D52" s="36" t="s">
        <v>527</v>
      </c>
      <c r="E52" s="27">
        <v>26.4</v>
      </c>
      <c r="F52" s="27" t="s">
        <v>528</v>
      </c>
      <c r="G52" s="27">
        <v>26.4</v>
      </c>
      <c r="H52" s="27">
        <v>0</v>
      </c>
      <c r="I52" s="27" t="s">
        <v>127</v>
      </c>
      <c r="J52" s="27">
        <v>0</v>
      </c>
      <c r="K52" s="27">
        <v>4.8</v>
      </c>
      <c r="L52" s="27" t="s">
        <v>529</v>
      </c>
      <c r="M52" s="27">
        <v>4.8</v>
      </c>
      <c r="N52" s="27">
        <v>31.2</v>
      </c>
      <c r="O52" s="27">
        <f t="shared" si="0"/>
        <v>31.2</v>
      </c>
      <c r="P52" s="36" t="s">
        <v>187</v>
      </c>
      <c r="Q52" s="79" t="s">
        <v>19</v>
      </c>
    </row>
    <row r="53" spans="1:17" s="71" customFormat="1" ht="18.75" customHeight="1">
      <c r="A53" s="27">
        <v>51</v>
      </c>
      <c r="B53" s="27">
        <v>20183072038</v>
      </c>
      <c r="C53" s="27" t="s">
        <v>297</v>
      </c>
      <c r="D53" s="27" t="s">
        <v>530</v>
      </c>
      <c r="E53" s="27">
        <v>24.4</v>
      </c>
      <c r="F53" s="36" t="s">
        <v>531</v>
      </c>
      <c r="G53" s="27">
        <v>24.4</v>
      </c>
      <c r="H53" s="27">
        <v>2</v>
      </c>
      <c r="I53" s="27" t="s">
        <v>532</v>
      </c>
      <c r="J53" s="27">
        <v>2</v>
      </c>
      <c r="K53" s="27">
        <v>4.5999999999999996</v>
      </c>
      <c r="L53" s="36" t="s">
        <v>533</v>
      </c>
      <c r="M53" s="27">
        <v>4.5999999999999996</v>
      </c>
      <c r="N53" s="27">
        <v>31</v>
      </c>
      <c r="O53" s="27">
        <f t="shared" si="0"/>
        <v>31</v>
      </c>
      <c r="P53" s="27" t="s">
        <v>534</v>
      </c>
      <c r="Q53" s="79" t="s">
        <v>19</v>
      </c>
    </row>
    <row r="54" spans="1:17" s="71" customFormat="1" ht="18.75" customHeight="1">
      <c r="A54" s="27">
        <v>52</v>
      </c>
      <c r="B54" s="36" t="s">
        <v>535</v>
      </c>
      <c r="C54" s="27" t="s">
        <v>297</v>
      </c>
      <c r="D54" s="36" t="s">
        <v>536</v>
      </c>
      <c r="E54" s="27">
        <v>26.4</v>
      </c>
      <c r="F54" s="27" t="s">
        <v>537</v>
      </c>
      <c r="G54" s="27">
        <v>26.4</v>
      </c>
      <c r="H54" s="27">
        <v>0.2</v>
      </c>
      <c r="I54" s="21" t="s">
        <v>538</v>
      </c>
      <c r="J54" s="27">
        <v>0.2</v>
      </c>
      <c r="K54" s="27">
        <v>4.4000000000000004</v>
      </c>
      <c r="L54" s="21" t="s">
        <v>539</v>
      </c>
      <c r="M54" s="27">
        <v>4.4000000000000004</v>
      </c>
      <c r="N54" s="27">
        <v>31</v>
      </c>
      <c r="O54" s="27">
        <f t="shared" si="0"/>
        <v>31</v>
      </c>
      <c r="P54" s="36" t="s">
        <v>79</v>
      </c>
      <c r="Q54" s="79" t="s">
        <v>19</v>
      </c>
    </row>
    <row r="55" spans="1:17" s="71" customFormat="1" ht="18.75" customHeight="1">
      <c r="A55" s="27">
        <v>53</v>
      </c>
      <c r="B55" s="27">
        <v>20183072028</v>
      </c>
      <c r="C55" s="27" t="s">
        <v>297</v>
      </c>
      <c r="D55" s="27" t="s">
        <v>540</v>
      </c>
      <c r="E55" s="27">
        <v>24.6</v>
      </c>
      <c r="F55" s="27" t="s">
        <v>541</v>
      </c>
      <c r="G55" s="27">
        <v>24.6</v>
      </c>
      <c r="H55" s="27">
        <v>2.2000000000000002</v>
      </c>
      <c r="I55" s="36" t="s">
        <v>542</v>
      </c>
      <c r="J55" s="27">
        <v>2.2000000000000002</v>
      </c>
      <c r="K55" s="27">
        <v>4</v>
      </c>
      <c r="L55" s="27" t="s">
        <v>311</v>
      </c>
      <c r="M55" s="27">
        <v>4</v>
      </c>
      <c r="N55" s="27">
        <f>SUM(E55,H55,K55)</f>
        <v>30.8</v>
      </c>
      <c r="O55" s="27">
        <f t="shared" si="0"/>
        <v>30.8</v>
      </c>
      <c r="P55" s="27" t="s">
        <v>543</v>
      </c>
      <c r="Q55" s="79" t="s">
        <v>19</v>
      </c>
    </row>
    <row r="56" spans="1:17" s="72" customFormat="1" ht="18.75" customHeight="1">
      <c r="A56" s="27">
        <v>54</v>
      </c>
      <c r="B56" s="36" t="s">
        <v>544</v>
      </c>
      <c r="C56" s="27" t="s">
        <v>297</v>
      </c>
      <c r="D56" s="36" t="s">
        <v>545</v>
      </c>
      <c r="E56" s="27">
        <v>26.2</v>
      </c>
      <c r="F56" s="27" t="s">
        <v>546</v>
      </c>
      <c r="G56" s="27">
        <v>26.2</v>
      </c>
      <c r="H56" s="27">
        <v>0.2</v>
      </c>
      <c r="I56" s="38" t="s">
        <v>547</v>
      </c>
      <c r="J56" s="27">
        <v>0.2</v>
      </c>
      <c r="K56" s="27">
        <v>4.4000000000000004</v>
      </c>
      <c r="L56" s="27" t="s">
        <v>548</v>
      </c>
      <c r="M56" s="27">
        <v>4.4000000000000004</v>
      </c>
      <c r="N56" s="27">
        <f>SUM(E56,H56,K56)</f>
        <v>30.799999999999997</v>
      </c>
      <c r="O56" s="27">
        <f t="shared" si="0"/>
        <v>30.799999999999997</v>
      </c>
      <c r="P56" s="36" t="s">
        <v>22</v>
      </c>
      <c r="Q56" s="79" t="s">
        <v>19</v>
      </c>
    </row>
    <row r="57" spans="1:17" s="71" customFormat="1" ht="18.75" customHeight="1">
      <c r="A57" s="27">
        <v>55</v>
      </c>
      <c r="B57" s="27">
        <v>20183141003</v>
      </c>
      <c r="C57" s="27" t="s">
        <v>292</v>
      </c>
      <c r="D57" s="27" t="s">
        <v>549</v>
      </c>
      <c r="E57" s="27">
        <v>25.8</v>
      </c>
      <c r="F57" s="36" t="s">
        <v>550</v>
      </c>
      <c r="G57" s="27">
        <v>25.8</v>
      </c>
      <c r="H57" s="27">
        <v>0.7</v>
      </c>
      <c r="I57" s="36" t="s">
        <v>551</v>
      </c>
      <c r="J57" s="27">
        <v>0.7</v>
      </c>
      <c r="K57" s="27">
        <v>4.2</v>
      </c>
      <c r="L57" s="36" t="s">
        <v>552</v>
      </c>
      <c r="M57" s="27">
        <v>4.2</v>
      </c>
      <c r="N57" s="27">
        <f>SUM(E57,H57,K57)</f>
        <v>30.7</v>
      </c>
      <c r="O57" s="27">
        <f t="shared" si="0"/>
        <v>30.7</v>
      </c>
      <c r="P57" s="27" t="s">
        <v>103</v>
      </c>
      <c r="Q57" s="79" t="s">
        <v>19</v>
      </c>
    </row>
    <row r="58" spans="1:17" s="71" customFormat="1" ht="18.75" customHeight="1">
      <c r="A58" s="27">
        <v>56</v>
      </c>
      <c r="B58" s="36" t="s">
        <v>553</v>
      </c>
      <c r="C58" s="27" t="s">
        <v>297</v>
      </c>
      <c r="D58" s="36" t="s">
        <v>554</v>
      </c>
      <c r="E58" s="27">
        <v>24.8</v>
      </c>
      <c r="F58" s="27" t="s">
        <v>555</v>
      </c>
      <c r="G58" s="27">
        <v>24.8</v>
      </c>
      <c r="H58" s="27">
        <v>1.4</v>
      </c>
      <c r="I58" s="38" t="s">
        <v>556</v>
      </c>
      <c r="J58" s="27">
        <v>1.4</v>
      </c>
      <c r="K58" s="27">
        <v>4.5</v>
      </c>
      <c r="L58" s="38" t="s">
        <v>557</v>
      </c>
      <c r="M58" s="27">
        <v>4.5</v>
      </c>
      <c r="N58" s="27">
        <v>30.7</v>
      </c>
      <c r="O58" s="27">
        <f t="shared" si="0"/>
        <v>30.7</v>
      </c>
      <c r="P58" s="36" t="s">
        <v>138</v>
      </c>
      <c r="Q58" s="79" t="s">
        <v>19</v>
      </c>
    </row>
    <row r="59" spans="1:17" s="72" customFormat="1" ht="18.75" customHeight="1">
      <c r="A59" s="27">
        <v>57</v>
      </c>
      <c r="B59" s="27">
        <v>20183072039</v>
      </c>
      <c r="C59" s="27" t="s">
        <v>297</v>
      </c>
      <c r="D59" s="27" t="s">
        <v>558</v>
      </c>
      <c r="E59" s="27">
        <v>25</v>
      </c>
      <c r="F59" s="27" t="s">
        <v>559</v>
      </c>
      <c r="G59" s="27">
        <v>25</v>
      </c>
      <c r="H59" s="27">
        <v>1.35</v>
      </c>
      <c r="I59" s="36" t="s">
        <v>560</v>
      </c>
      <c r="J59" s="27">
        <v>1.35</v>
      </c>
      <c r="K59" s="27">
        <v>4.2</v>
      </c>
      <c r="L59" s="27" t="s">
        <v>561</v>
      </c>
      <c r="M59" s="27">
        <v>4.2</v>
      </c>
      <c r="N59" s="27">
        <f>SUM(E59,H59,K59)</f>
        <v>30.55</v>
      </c>
      <c r="O59" s="27">
        <f t="shared" si="0"/>
        <v>30.55</v>
      </c>
      <c r="P59" s="27" t="s">
        <v>49</v>
      </c>
      <c r="Q59" s="79" t="s">
        <v>19</v>
      </c>
    </row>
    <row r="60" spans="1:17" s="72" customFormat="1" ht="18.75" customHeight="1">
      <c r="A60" s="27">
        <v>58</v>
      </c>
      <c r="B60" s="27">
        <v>20183072036</v>
      </c>
      <c r="C60" s="27" t="s">
        <v>297</v>
      </c>
      <c r="D60" s="27" t="s">
        <v>562</v>
      </c>
      <c r="E60" s="27">
        <v>25.1</v>
      </c>
      <c r="F60" s="27" t="s">
        <v>563</v>
      </c>
      <c r="G60" s="27">
        <v>25.1</v>
      </c>
      <c r="H60" s="27">
        <v>0</v>
      </c>
      <c r="I60" s="36"/>
      <c r="J60" s="27">
        <v>0</v>
      </c>
      <c r="K60" s="27">
        <v>5.3</v>
      </c>
      <c r="L60" s="27" t="s">
        <v>564</v>
      </c>
      <c r="M60" s="27">
        <v>5.3</v>
      </c>
      <c r="N60" s="27">
        <f>SUM(E60,H60,K60)</f>
        <v>30.400000000000002</v>
      </c>
      <c r="O60" s="27">
        <f t="shared" si="0"/>
        <v>30.400000000000002</v>
      </c>
      <c r="P60" s="27" t="s">
        <v>565</v>
      </c>
      <c r="Q60" s="79" t="s">
        <v>19</v>
      </c>
    </row>
    <row r="61" spans="1:17" s="72" customFormat="1" ht="18.75" customHeight="1">
      <c r="A61" s="27">
        <v>59</v>
      </c>
      <c r="B61" s="27">
        <v>20183072054</v>
      </c>
      <c r="C61" s="27" t="s">
        <v>297</v>
      </c>
      <c r="D61" s="27" t="s">
        <v>566</v>
      </c>
      <c r="E61" s="27">
        <v>25.4</v>
      </c>
      <c r="F61" s="27" t="s">
        <v>567</v>
      </c>
      <c r="G61" s="27">
        <v>25.4</v>
      </c>
      <c r="H61" s="27">
        <v>0.6</v>
      </c>
      <c r="I61" s="36" t="s">
        <v>568</v>
      </c>
      <c r="J61" s="27">
        <v>0.6</v>
      </c>
      <c r="K61" s="27">
        <v>4.4000000000000004</v>
      </c>
      <c r="L61" s="27" t="s">
        <v>569</v>
      </c>
      <c r="M61" s="27">
        <v>4.4000000000000004</v>
      </c>
      <c r="N61" s="27">
        <f>SUM(E61,H61,K61)</f>
        <v>30.4</v>
      </c>
      <c r="O61" s="27">
        <f t="shared" si="0"/>
        <v>30.4</v>
      </c>
      <c r="P61" s="27" t="s">
        <v>302</v>
      </c>
      <c r="Q61" s="79" t="s">
        <v>19</v>
      </c>
    </row>
    <row r="62" spans="1:17" s="71" customFormat="1" ht="18.75" customHeight="1">
      <c r="A62" s="27">
        <v>60</v>
      </c>
      <c r="B62" s="36" t="s">
        <v>570</v>
      </c>
      <c r="C62" s="27" t="s">
        <v>292</v>
      </c>
      <c r="D62" s="36" t="s">
        <v>571</v>
      </c>
      <c r="E62" s="27">
        <v>26.2</v>
      </c>
      <c r="F62" s="27" t="s">
        <v>572</v>
      </c>
      <c r="G62" s="27">
        <v>26.2</v>
      </c>
      <c r="H62" s="27">
        <v>0.2</v>
      </c>
      <c r="I62" s="27" t="s">
        <v>573</v>
      </c>
      <c r="J62" s="27">
        <v>0.2</v>
      </c>
      <c r="K62" s="27">
        <v>4</v>
      </c>
      <c r="L62" s="27" t="s">
        <v>311</v>
      </c>
      <c r="M62" s="27">
        <v>4</v>
      </c>
      <c r="N62" s="27">
        <v>30.4</v>
      </c>
      <c r="O62" s="27">
        <f t="shared" si="0"/>
        <v>30.4</v>
      </c>
      <c r="P62" s="36" t="s">
        <v>574</v>
      </c>
      <c r="Q62" s="79" t="s">
        <v>19</v>
      </c>
    </row>
    <row r="63" spans="1:17" s="72" customFormat="1" ht="18.75" customHeight="1">
      <c r="A63" s="27">
        <v>61</v>
      </c>
      <c r="B63" s="27">
        <v>20183141005</v>
      </c>
      <c r="C63" s="27" t="s">
        <v>292</v>
      </c>
      <c r="D63" s="27" t="s">
        <v>575</v>
      </c>
      <c r="E63" s="27">
        <v>26.1</v>
      </c>
      <c r="F63" s="27" t="s">
        <v>576</v>
      </c>
      <c r="G63" s="27">
        <v>26.1</v>
      </c>
      <c r="H63" s="27">
        <v>0.2</v>
      </c>
      <c r="I63" s="36" t="s">
        <v>547</v>
      </c>
      <c r="J63" s="27">
        <v>0.2</v>
      </c>
      <c r="K63" s="27">
        <v>4</v>
      </c>
      <c r="L63" s="27" t="s">
        <v>311</v>
      </c>
      <c r="M63" s="27">
        <v>4</v>
      </c>
      <c r="N63" s="27">
        <f>SUM(E63,H63,K63)</f>
        <v>30.3</v>
      </c>
      <c r="O63" s="27">
        <f t="shared" si="0"/>
        <v>30.3</v>
      </c>
      <c r="P63" s="27" t="s">
        <v>377</v>
      </c>
      <c r="Q63" s="79" t="s">
        <v>19</v>
      </c>
    </row>
    <row r="64" spans="1:17" s="71" customFormat="1" ht="18.75" customHeight="1">
      <c r="A64" s="27">
        <v>62</v>
      </c>
      <c r="B64" s="27">
        <v>20183072003</v>
      </c>
      <c r="C64" s="27" t="s">
        <v>297</v>
      </c>
      <c r="D64" s="27" t="s">
        <v>577</v>
      </c>
      <c r="E64" s="27">
        <v>24.8</v>
      </c>
      <c r="F64" s="36" t="s">
        <v>578</v>
      </c>
      <c r="G64" s="27">
        <v>24.8</v>
      </c>
      <c r="H64" s="27">
        <v>0.4</v>
      </c>
      <c r="I64" s="27" t="s">
        <v>579</v>
      </c>
      <c r="J64" s="27">
        <v>0.4</v>
      </c>
      <c r="K64" s="27">
        <v>5</v>
      </c>
      <c r="L64" s="36" t="s">
        <v>580</v>
      </c>
      <c r="M64" s="27">
        <v>5</v>
      </c>
      <c r="N64" s="27">
        <v>30.2</v>
      </c>
      <c r="O64" s="27">
        <f t="shared" si="0"/>
        <v>30.2</v>
      </c>
      <c r="P64" s="27" t="s">
        <v>256</v>
      </c>
      <c r="Q64" s="79" t="s">
        <v>19</v>
      </c>
    </row>
    <row r="65" spans="1:18" s="72" customFormat="1" ht="18.75" customHeight="1">
      <c r="A65" s="27">
        <v>63</v>
      </c>
      <c r="B65" s="27">
        <v>20183072049</v>
      </c>
      <c r="C65" s="27" t="s">
        <v>297</v>
      </c>
      <c r="D65" s="27" t="s">
        <v>581</v>
      </c>
      <c r="E65" s="27">
        <v>24.8</v>
      </c>
      <c r="F65" s="27" t="s">
        <v>582</v>
      </c>
      <c r="G65" s="27">
        <v>24.8</v>
      </c>
      <c r="H65" s="27">
        <v>0.8</v>
      </c>
      <c r="I65" s="36" t="s">
        <v>583</v>
      </c>
      <c r="J65" s="27">
        <v>0.8</v>
      </c>
      <c r="K65" s="27">
        <v>4.4000000000000004</v>
      </c>
      <c r="L65" s="27" t="s">
        <v>584</v>
      </c>
      <c r="M65" s="27">
        <v>4.4000000000000004</v>
      </c>
      <c r="N65" s="27">
        <f>SUM(E65,H65,K65)</f>
        <v>30</v>
      </c>
      <c r="O65" s="27">
        <f t="shared" si="0"/>
        <v>30</v>
      </c>
      <c r="P65" s="27" t="s">
        <v>348</v>
      </c>
      <c r="Q65" s="79" t="s">
        <v>19</v>
      </c>
    </row>
    <row r="66" spans="1:18" s="71" customFormat="1" ht="18.75" customHeight="1">
      <c r="A66" s="27">
        <v>64</v>
      </c>
      <c r="B66" s="36" t="s">
        <v>585</v>
      </c>
      <c r="C66" s="27" t="s">
        <v>297</v>
      </c>
      <c r="D66" s="36" t="s">
        <v>586</v>
      </c>
      <c r="E66" s="27">
        <v>25.3</v>
      </c>
      <c r="F66" s="27" t="s">
        <v>587</v>
      </c>
      <c r="G66" s="27">
        <v>25.3</v>
      </c>
      <c r="H66" s="27">
        <v>0</v>
      </c>
      <c r="I66" s="27" t="s">
        <v>127</v>
      </c>
      <c r="J66" s="27">
        <v>0</v>
      </c>
      <c r="K66" s="27">
        <v>4.5</v>
      </c>
      <c r="L66" s="27" t="s">
        <v>588</v>
      </c>
      <c r="M66" s="27">
        <v>4.5</v>
      </c>
      <c r="N66" s="27">
        <v>29.8</v>
      </c>
      <c r="O66" s="27">
        <f t="shared" si="0"/>
        <v>29.8</v>
      </c>
      <c r="P66" s="36" t="s">
        <v>589</v>
      </c>
      <c r="Q66" s="79" t="s">
        <v>19</v>
      </c>
    </row>
    <row r="67" spans="1:18" s="72" customFormat="1" ht="18.75" customHeight="1">
      <c r="A67" s="27">
        <v>65</v>
      </c>
      <c r="B67" s="27">
        <v>20183141008</v>
      </c>
      <c r="C67" s="27" t="s">
        <v>292</v>
      </c>
      <c r="D67" s="27" t="s">
        <v>590</v>
      </c>
      <c r="E67" s="27">
        <v>25.2</v>
      </c>
      <c r="F67" s="27" t="s">
        <v>591</v>
      </c>
      <c r="G67" s="27">
        <v>25.2</v>
      </c>
      <c r="H67" s="27">
        <v>0.2</v>
      </c>
      <c r="I67" s="36" t="s">
        <v>592</v>
      </c>
      <c r="J67" s="27">
        <v>0.2</v>
      </c>
      <c r="K67" s="27">
        <v>4.4000000000000004</v>
      </c>
      <c r="L67" s="27" t="s">
        <v>593</v>
      </c>
      <c r="M67" s="27">
        <v>4.4000000000000004</v>
      </c>
      <c r="N67" s="27">
        <f>SUM(E67,H67,K67)</f>
        <v>29.799999999999997</v>
      </c>
      <c r="O67" s="27">
        <f t="shared" ref="O67:O97" si="1">SUM(G67,J67,M67)</f>
        <v>29.799999999999997</v>
      </c>
      <c r="P67" s="27" t="s">
        <v>565</v>
      </c>
      <c r="Q67" s="79" t="s">
        <v>19</v>
      </c>
    </row>
    <row r="68" spans="1:18" s="72" customFormat="1" ht="18.75" customHeight="1">
      <c r="A68" s="27">
        <v>66</v>
      </c>
      <c r="B68" s="27">
        <v>20183085001</v>
      </c>
      <c r="C68" s="27" t="s">
        <v>432</v>
      </c>
      <c r="D68" s="27" t="s">
        <v>594</v>
      </c>
      <c r="E68" s="27">
        <v>25.2</v>
      </c>
      <c r="F68" s="27" t="s">
        <v>595</v>
      </c>
      <c r="G68" s="27">
        <v>25.2</v>
      </c>
      <c r="H68" s="27">
        <v>0.4</v>
      </c>
      <c r="I68" s="36" t="s">
        <v>596</v>
      </c>
      <c r="J68" s="27">
        <v>0.4</v>
      </c>
      <c r="K68" s="27">
        <v>4.2</v>
      </c>
      <c r="L68" s="27" t="s">
        <v>597</v>
      </c>
      <c r="M68" s="27">
        <v>4.2</v>
      </c>
      <c r="N68" s="27">
        <f>SUM(E68,H68,K68)</f>
        <v>29.799999999999997</v>
      </c>
      <c r="O68" s="27">
        <f t="shared" si="1"/>
        <v>29.799999999999997</v>
      </c>
      <c r="P68" s="27" t="s">
        <v>598</v>
      </c>
      <c r="Q68" s="79" t="s">
        <v>19</v>
      </c>
    </row>
    <row r="69" spans="1:18" s="71" customFormat="1" ht="18.75" customHeight="1">
      <c r="A69" s="27">
        <v>67</v>
      </c>
      <c r="B69" s="27">
        <v>20183072022</v>
      </c>
      <c r="C69" s="27" t="s">
        <v>297</v>
      </c>
      <c r="D69" s="27" t="s">
        <v>599</v>
      </c>
      <c r="E69" s="27">
        <v>24.8</v>
      </c>
      <c r="F69" s="36" t="s">
        <v>600</v>
      </c>
      <c r="G69" s="36">
        <v>24.8</v>
      </c>
      <c r="H69" s="36">
        <v>0.7</v>
      </c>
      <c r="I69" s="32" t="s">
        <v>601</v>
      </c>
      <c r="J69" s="36">
        <v>0.7</v>
      </c>
      <c r="K69" s="36">
        <v>4.2</v>
      </c>
      <c r="L69" s="36" t="s">
        <v>602</v>
      </c>
      <c r="M69" s="36">
        <v>4.2</v>
      </c>
      <c r="N69" s="36">
        <v>29.7</v>
      </c>
      <c r="O69" s="27">
        <f t="shared" si="1"/>
        <v>29.7</v>
      </c>
      <c r="P69" s="27" t="s">
        <v>603</v>
      </c>
      <c r="Q69" s="79" t="s">
        <v>19</v>
      </c>
    </row>
    <row r="70" spans="1:18" s="71" customFormat="1" ht="18.75" customHeight="1">
      <c r="A70" s="27">
        <v>68</v>
      </c>
      <c r="B70" s="27">
        <v>20183085009</v>
      </c>
      <c r="C70" s="27" t="s">
        <v>432</v>
      </c>
      <c r="D70" s="27" t="s">
        <v>604</v>
      </c>
      <c r="E70" s="27">
        <v>25.4</v>
      </c>
      <c r="F70" s="27" t="s">
        <v>605</v>
      </c>
      <c r="G70" s="27">
        <v>25.4</v>
      </c>
      <c r="H70" s="27">
        <v>0.2</v>
      </c>
      <c r="I70" s="36" t="s">
        <v>505</v>
      </c>
      <c r="J70" s="27">
        <v>0.2</v>
      </c>
      <c r="K70" s="27">
        <v>4</v>
      </c>
      <c r="L70" s="27"/>
      <c r="M70" s="27">
        <v>4</v>
      </c>
      <c r="N70" s="27">
        <f>SUM(E70,H70,K70)</f>
        <v>29.599999999999998</v>
      </c>
      <c r="O70" s="27">
        <f t="shared" si="1"/>
        <v>29.599999999999998</v>
      </c>
      <c r="P70" s="27" t="s">
        <v>606</v>
      </c>
      <c r="Q70" s="79" t="s">
        <v>19</v>
      </c>
      <c r="R70" s="82" t="s">
        <v>607</v>
      </c>
    </row>
    <row r="71" spans="1:18" s="72" customFormat="1" ht="18.75" customHeight="1">
      <c r="A71" s="27">
        <v>69</v>
      </c>
      <c r="B71" s="27">
        <v>20183072010</v>
      </c>
      <c r="C71" s="27" t="s">
        <v>297</v>
      </c>
      <c r="D71" s="27" t="s">
        <v>608</v>
      </c>
      <c r="E71" s="27">
        <v>25</v>
      </c>
      <c r="F71" s="27" t="s">
        <v>609</v>
      </c>
      <c r="G71" s="27">
        <v>25</v>
      </c>
      <c r="H71" s="27">
        <v>0.4</v>
      </c>
      <c r="I71" s="36" t="s">
        <v>579</v>
      </c>
      <c r="J71" s="27">
        <v>0.4</v>
      </c>
      <c r="K71" s="27">
        <v>4.2</v>
      </c>
      <c r="L71" s="27" t="s">
        <v>610</v>
      </c>
      <c r="M71" s="27">
        <v>4.2</v>
      </c>
      <c r="N71" s="27">
        <f>SUM(E71,H71,K71)</f>
        <v>29.599999999999998</v>
      </c>
      <c r="O71" s="27">
        <f t="shared" si="1"/>
        <v>29.599999999999998</v>
      </c>
      <c r="P71" s="27" t="s">
        <v>223</v>
      </c>
      <c r="Q71" s="79" t="s">
        <v>19</v>
      </c>
      <c r="R71" s="82" t="s">
        <v>607</v>
      </c>
    </row>
    <row r="72" spans="1:18" s="73" customFormat="1" ht="18.75" customHeight="1">
      <c r="A72" s="50">
        <v>70</v>
      </c>
      <c r="B72" s="80" t="s">
        <v>611</v>
      </c>
      <c r="C72" s="50" t="s">
        <v>432</v>
      </c>
      <c r="D72" s="80" t="s">
        <v>612</v>
      </c>
      <c r="E72" s="50">
        <v>24.4</v>
      </c>
      <c r="F72" s="50" t="s">
        <v>613</v>
      </c>
      <c r="G72" s="50">
        <v>24.4</v>
      </c>
      <c r="H72" s="50">
        <v>0.4</v>
      </c>
      <c r="I72" s="50" t="s">
        <v>579</v>
      </c>
      <c r="J72" s="50">
        <v>0.4</v>
      </c>
      <c r="K72" s="50">
        <v>4.8</v>
      </c>
      <c r="L72" s="50" t="s">
        <v>614</v>
      </c>
      <c r="M72" s="50">
        <v>4.8</v>
      </c>
      <c r="N72" s="50">
        <v>29.6</v>
      </c>
      <c r="O72" s="50">
        <f t="shared" si="1"/>
        <v>29.599999999999998</v>
      </c>
      <c r="P72" s="80" t="s">
        <v>22</v>
      </c>
      <c r="Q72" s="83" t="s">
        <v>31</v>
      </c>
      <c r="R72" s="82" t="s">
        <v>607</v>
      </c>
    </row>
    <row r="73" spans="1:18" s="73" customFormat="1" ht="18.75" customHeight="1">
      <c r="A73" s="50">
        <v>71</v>
      </c>
      <c r="B73" s="50">
        <v>20183141013</v>
      </c>
      <c r="C73" s="50" t="s">
        <v>292</v>
      </c>
      <c r="D73" s="50" t="s">
        <v>615</v>
      </c>
      <c r="E73" s="50">
        <v>24.8</v>
      </c>
      <c r="F73" s="80" t="s">
        <v>616</v>
      </c>
      <c r="G73" s="50">
        <v>24.8</v>
      </c>
      <c r="H73" s="50">
        <v>0.4</v>
      </c>
      <c r="I73" s="50" t="s">
        <v>579</v>
      </c>
      <c r="J73" s="50">
        <v>0.4</v>
      </c>
      <c r="K73" s="50">
        <v>4.4000000000000004</v>
      </c>
      <c r="L73" s="80" t="s">
        <v>617</v>
      </c>
      <c r="M73" s="50">
        <v>4.4000000000000004</v>
      </c>
      <c r="N73" s="50">
        <v>29.6</v>
      </c>
      <c r="O73" s="50">
        <f t="shared" si="1"/>
        <v>29.6</v>
      </c>
      <c r="P73" s="50" t="s">
        <v>46</v>
      </c>
      <c r="Q73" s="83" t="s">
        <v>31</v>
      </c>
      <c r="R73" s="82" t="s">
        <v>607</v>
      </c>
    </row>
    <row r="74" spans="1:18" s="74" customFormat="1" ht="18.75" customHeight="1">
      <c r="A74" s="50">
        <v>72</v>
      </c>
      <c r="B74" s="50">
        <v>20173085010</v>
      </c>
      <c r="C74" s="50" t="s">
        <v>432</v>
      </c>
      <c r="D74" s="50" t="s">
        <v>618</v>
      </c>
      <c r="E74" s="50">
        <v>24.8</v>
      </c>
      <c r="F74" s="50" t="s">
        <v>619</v>
      </c>
      <c r="G74" s="50">
        <v>24.8</v>
      </c>
      <c r="H74" s="50">
        <v>0.4</v>
      </c>
      <c r="I74" s="80" t="s">
        <v>620</v>
      </c>
      <c r="J74" s="50">
        <v>0.4</v>
      </c>
      <c r="K74" s="50">
        <v>4.4000000000000004</v>
      </c>
      <c r="L74" s="50" t="s">
        <v>621</v>
      </c>
      <c r="M74" s="50">
        <v>4.4000000000000004</v>
      </c>
      <c r="N74" s="50">
        <f>SUM(E74,H74,K74)</f>
        <v>29.6</v>
      </c>
      <c r="O74" s="50">
        <f t="shared" si="1"/>
        <v>29.6</v>
      </c>
      <c r="P74" s="50" t="s">
        <v>40</v>
      </c>
      <c r="Q74" s="83" t="s">
        <v>31</v>
      </c>
      <c r="R74" s="82" t="s">
        <v>607</v>
      </c>
    </row>
    <row r="75" spans="1:18" s="73" customFormat="1" ht="18.75" customHeight="1">
      <c r="A75" s="50">
        <v>73</v>
      </c>
      <c r="B75" s="50">
        <v>20183141015</v>
      </c>
      <c r="C75" s="50" t="s">
        <v>292</v>
      </c>
      <c r="D75" s="50" t="s">
        <v>622</v>
      </c>
      <c r="E75" s="50">
        <v>25</v>
      </c>
      <c r="F75" s="50" t="s">
        <v>623</v>
      </c>
      <c r="G75" s="50">
        <v>25</v>
      </c>
      <c r="H75" s="50">
        <v>0.2</v>
      </c>
      <c r="I75" s="80" t="s">
        <v>505</v>
      </c>
      <c r="J75" s="50">
        <v>0.2</v>
      </c>
      <c r="K75" s="50">
        <v>4.3</v>
      </c>
      <c r="L75" s="50" t="s">
        <v>624</v>
      </c>
      <c r="M75" s="50">
        <v>4.3</v>
      </c>
      <c r="N75" s="50">
        <f>SUM(E75,H75,K75)</f>
        <v>29.5</v>
      </c>
      <c r="O75" s="50">
        <f t="shared" si="1"/>
        <v>29.5</v>
      </c>
      <c r="P75" s="50" t="s">
        <v>625</v>
      </c>
      <c r="Q75" s="83" t="s">
        <v>31</v>
      </c>
    </row>
    <row r="76" spans="1:18" s="74" customFormat="1" ht="18.75" customHeight="1">
      <c r="A76" s="50">
        <v>74</v>
      </c>
      <c r="B76" s="80" t="s">
        <v>626</v>
      </c>
      <c r="C76" s="50" t="s">
        <v>292</v>
      </c>
      <c r="D76" s="80" t="s">
        <v>627</v>
      </c>
      <c r="E76" s="50">
        <v>24.6</v>
      </c>
      <c r="F76" s="50" t="s">
        <v>628</v>
      </c>
      <c r="G76" s="50">
        <v>24.6</v>
      </c>
      <c r="H76" s="50">
        <v>0.5</v>
      </c>
      <c r="I76" s="50" t="s">
        <v>629</v>
      </c>
      <c r="J76" s="50">
        <v>0.5</v>
      </c>
      <c r="K76" s="50">
        <v>4.4000000000000004</v>
      </c>
      <c r="L76" s="50" t="s">
        <v>630</v>
      </c>
      <c r="M76" s="50">
        <v>4.4000000000000004</v>
      </c>
      <c r="N76" s="50">
        <v>29.5</v>
      </c>
      <c r="O76" s="50">
        <f t="shared" si="1"/>
        <v>29.5</v>
      </c>
      <c r="P76" s="80" t="s">
        <v>247</v>
      </c>
      <c r="Q76" s="83" t="s">
        <v>31</v>
      </c>
    </row>
    <row r="77" spans="1:18" s="74" customFormat="1" ht="18.75" customHeight="1">
      <c r="A77" s="50">
        <v>75</v>
      </c>
      <c r="B77" s="80" t="s">
        <v>631</v>
      </c>
      <c r="C77" s="50" t="s">
        <v>297</v>
      </c>
      <c r="D77" s="80" t="s">
        <v>632</v>
      </c>
      <c r="E77" s="50">
        <v>24.6</v>
      </c>
      <c r="F77" s="50" t="s">
        <v>400</v>
      </c>
      <c r="G77" s="50">
        <v>24.6</v>
      </c>
      <c r="H77" s="50">
        <v>0.5</v>
      </c>
      <c r="I77" s="50" t="s">
        <v>633</v>
      </c>
      <c r="J77" s="50">
        <v>0.5</v>
      </c>
      <c r="K77" s="50">
        <v>4.4000000000000004</v>
      </c>
      <c r="L77" s="50" t="s">
        <v>634</v>
      </c>
      <c r="M77" s="50">
        <v>4.4000000000000004</v>
      </c>
      <c r="N77" s="50">
        <v>29.5</v>
      </c>
      <c r="O77" s="50">
        <f t="shared" si="1"/>
        <v>29.5</v>
      </c>
      <c r="P77" s="80" t="s">
        <v>33</v>
      </c>
      <c r="Q77" s="83" t="s">
        <v>31</v>
      </c>
    </row>
    <row r="78" spans="1:18" s="74" customFormat="1" ht="18.75" customHeight="1">
      <c r="A78" s="50">
        <v>76</v>
      </c>
      <c r="B78" s="50">
        <v>20183085008</v>
      </c>
      <c r="C78" s="50" t="s">
        <v>432</v>
      </c>
      <c r="D78" s="50" t="s">
        <v>635</v>
      </c>
      <c r="E78" s="50">
        <v>25.2</v>
      </c>
      <c r="F78" s="80" t="s">
        <v>636</v>
      </c>
      <c r="G78" s="80">
        <v>25.2</v>
      </c>
      <c r="H78" s="50">
        <v>0.2</v>
      </c>
      <c r="I78" s="80" t="s">
        <v>637</v>
      </c>
      <c r="J78" s="81">
        <v>0.2</v>
      </c>
      <c r="K78" s="50">
        <v>4</v>
      </c>
      <c r="L78" s="50" t="s">
        <v>311</v>
      </c>
      <c r="M78" s="50">
        <v>4</v>
      </c>
      <c r="N78" s="50">
        <v>29.4</v>
      </c>
      <c r="O78" s="50">
        <f t="shared" si="1"/>
        <v>29.4</v>
      </c>
      <c r="P78" s="50" t="s">
        <v>147</v>
      </c>
      <c r="Q78" s="83" t="s">
        <v>31</v>
      </c>
    </row>
    <row r="79" spans="1:18" s="74" customFormat="1" ht="18.75" customHeight="1">
      <c r="A79" s="50">
        <v>77</v>
      </c>
      <c r="B79" s="80" t="s">
        <v>638</v>
      </c>
      <c r="C79" s="50" t="s">
        <v>292</v>
      </c>
      <c r="D79" s="80" t="s">
        <v>639</v>
      </c>
      <c r="E79" s="50">
        <v>25.2</v>
      </c>
      <c r="F79" s="50" t="s">
        <v>640</v>
      </c>
      <c r="G79" s="50">
        <v>25.2</v>
      </c>
      <c r="H79" s="50">
        <v>0.2</v>
      </c>
      <c r="I79" s="50" t="s">
        <v>641</v>
      </c>
      <c r="J79" s="50">
        <v>0.2</v>
      </c>
      <c r="K79" s="50">
        <v>4</v>
      </c>
      <c r="L79" s="50" t="s">
        <v>642</v>
      </c>
      <c r="M79" s="50">
        <v>4</v>
      </c>
      <c r="N79" s="50">
        <v>29.4</v>
      </c>
      <c r="O79" s="50">
        <f t="shared" si="1"/>
        <v>29.4</v>
      </c>
      <c r="P79" s="80" t="s">
        <v>43</v>
      </c>
      <c r="Q79" s="83" t="s">
        <v>31</v>
      </c>
    </row>
    <row r="80" spans="1:18" s="74" customFormat="1" ht="18.75" customHeight="1">
      <c r="A80" s="50">
        <v>78</v>
      </c>
      <c r="B80" s="80" t="s">
        <v>643</v>
      </c>
      <c r="C80" s="50" t="s">
        <v>297</v>
      </c>
      <c r="D80" s="80" t="s">
        <v>644</v>
      </c>
      <c r="E80" s="50">
        <v>24.8</v>
      </c>
      <c r="F80" s="50" t="s">
        <v>645</v>
      </c>
      <c r="G80" s="50">
        <v>24.8</v>
      </c>
      <c r="H80" s="50">
        <v>0.2</v>
      </c>
      <c r="I80" s="50" t="s">
        <v>505</v>
      </c>
      <c r="J80" s="50">
        <v>0.2</v>
      </c>
      <c r="K80" s="50">
        <v>4.4000000000000004</v>
      </c>
      <c r="L80" s="50" t="s">
        <v>646</v>
      </c>
      <c r="M80" s="50">
        <v>4.4000000000000004</v>
      </c>
      <c r="N80" s="50">
        <v>29.4</v>
      </c>
      <c r="O80" s="50">
        <f t="shared" si="1"/>
        <v>29.4</v>
      </c>
      <c r="P80" s="80" t="s">
        <v>383</v>
      </c>
      <c r="Q80" s="83" t="s">
        <v>31</v>
      </c>
    </row>
    <row r="81" spans="1:17" s="74" customFormat="1" ht="18.75" customHeight="1">
      <c r="A81" s="50">
        <v>79</v>
      </c>
      <c r="B81" s="80" t="s">
        <v>647</v>
      </c>
      <c r="C81" s="50" t="s">
        <v>292</v>
      </c>
      <c r="D81" s="80" t="s">
        <v>648</v>
      </c>
      <c r="E81" s="50">
        <v>24.8</v>
      </c>
      <c r="F81" s="50" t="s">
        <v>649</v>
      </c>
      <c r="G81" s="50">
        <v>24.8</v>
      </c>
      <c r="H81" s="50">
        <v>0.4</v>
      </c>
      <c r="I81" s="50" t="s">
        <v>441</v>
      </c>
      <c r="J81" s="50">
        <v>0.4</v>
      </c>
      <c r="K81" s="50">
        <v>4.2</v>
      </c>
      <c r="L81" s="50" t="s">
        <v>650</v>
      </c>
      <c r="M81" s="50">
        <v>4.2</v>
      </c>
      <c r="N81" s="50">
        <v>29.4</v>
      </c>
      <c r="O81" s="50">
        <f t="shared" si="1"/>
        <v>29.4</v>
      </c>
      <c r="P81" s="80" t="s">
        <v>187</v>
      </c>
      <c r="Q81" s="83" t="s">
        <v>31</v>
      </c>
    </row>
    <row r="82" spans="1:17" s="73" customFormat="1" ht="18.75" customHeight="1">
      <c r="A82" s="50">
        <v>80</v>
      </c>
      <c r="B82" s="50">
        <v>20186072003</v>
      </c>
      <c r="C82" s="50" t="s">
        <v>297</v>
      </c>
      <c r="D82" s="50" t="s">
        <v>651</v>
      </c>
      <c r="E82" s="50">
        <v>24.6</v>
      </c>
      <c r="F82" s="50" t="s">
        <v>652</v>
      </c>
      <c r="G82" s="50">
        <v>24.6</v>
      </c>
      <c r="H82" s="50">
        <v>0.3</v>
      </c>
      <c r="I82" s="80" t="s">
        <v>653</v>
      </c>
      <c r="J82" s="50">
        <v>0.3</v>
      </c>
      <c r="K82" s="50">
        <v>4.4000000000000004</v>
      </c>
      <c r="L82" s="50" t="s">
        <v>654</v>
      </c>
      <c r="M82" s="50">
        <v>4.4000000000000004</v>
      </c>
      <c r="N82" s="50">
        <f>SUM(E82,H82,K82)</f>
        <v>29.300000000000004</v>
      </c>
      <c r="O82" s="50">
        <f t="shared" si="1"/>
        <v>29.300000000000004</v>
      </c>
      <c r="P82" s="50" t="s">
        <v>232</v>
      </c>
      <c r="Q82" s="83" t="s">
        <v>31</v>
      </c>
    </row>
    <row r="83" spans="1:17" s="73" customFormat="1" ht="18.75" customHeight="1">
      <c r="A83" s="50">
        <v>81</v>
      </c>
      <c r="B83" s="50">
        <v>20183072011</v>
      </c>
      <c r="C83" s="50" t="s">
        <v>297</v>
      </c>
      <c r="D83" s="50" t="s">
        <v>655</v>
      </c>
      <c r="E83" s="50">
        <v>24.6</v>
      </c>
      <c r="F83" s="50" t="s">
        <v>656</v>
      </c>
      <c r="G83" s="50">
        <v>24.6</v>
      </c>
      <c r="H83" s="50">
        <v>0.2</v>
      </c>
      <c r="I83" s="80" t="s">
        <v>505</v>
      </c>
      <c r="J83" s="50">
        <v>0.2</v>
      </c>
      <c r="K83" s="50">
        <v>4.5</v>
      </c>
      <c r="L83" s="50" t="s">
        <v>657</v>
      </c>
      <c r="M83" s="50">
        <v>4.5</v>
      </c>
      <c r="N83" s="50">
        <f>SUM(E83,H83,K83)</f>
        <v>29.3</v>
      </c>
      <c r="O83" s="50">
        <f t="shared" si="1"/>
        <v>29.3</v>
      </c>
      <c r="P83" s="50" t="s">
        <v>24</v>
      </c>
      <c r="Q83" s="83" t="s">
        <v>31</v>
      </c>
    </row>
    <row r="84" spans="1:17" s="74" customFormat="1" ht="18.75" customHeight="1">
      <c r="A84" s="50">
        <v>82</v>
      </c>
      <c r="B84" s="50">
        <v>20183072017</v>
      </c>
      <c r="C84" s="50" t="s">
        <v>297</v>
      </c>
      <c r="D84" s="50" t="s">
        <v>658</v>
      </c>
      <c r="E84" s="50">
        <v>24.8</v>
      </c>
      <c r="F84" s="80" t="s">
        <v>659</v>
      </c>
      <c r="G84" s="50">
        <v>24.8</v>
      </c>
      <c r="H84" s="50">
        <v>0.2</v>
      </c>
      <c r="I84" s="50" t="s">
        <v>660</v>
      </c>
      <c r="J84" s="50">
        <v>0.2</v>
      </c>
      <c r="K84" s="50">
        <v>4.2</v>
      </c>
      <c r="L84" s="50" t="s">
        <v>661</v>
      </c>
      <c r="M84" s="50">
        <v>4.2</v>
      </c>
      <c r="N84" s="50">
        <v>29.2</v>
      </c>
      <c r="O84" s="50">
        <f t="shared" si="1"/>
        <v>29.2</v>
      </c>
      <c r="P84" s="50" t="s">
        <v>662</v>
      </c>
      <c r="Q84" s="83" t="s">
        <v>31</v>
      </c>
    </row>
    <row r="85" spans="1:17" s="74" customFormat="1" ht="18.75" customHeight="1">
      <c r="A85" s="50">
        <v>83</v>
      </c>
      <c r="B85" s="50">
        <v>20183085004</v>
      </c>
      <c r="C85" s="50" t="s">
        <v>432</v>
      </c>
      <c r="D85" s="50" t="s">
        <v>663</v>
      </c>
      <c r="E85" s="50">
        <v>25</v>
      </c>
      <c r="F85" s="50" t="s">
        <v>664</v>
      </c>
      <c r="G85" s="50">
        <v>25</v>
      </c>
      <c r="H85" s="50">
        <v>0</v>
      </c>
      <c r="I85" s="50"/>
      <c r="J85" s="50">
        <v>0</v>
      </c>
      <c r="K85" s="50">
        <v>4</v>
      </c>
      <c r="L85" s="50"/>
      <c r="M85" s="50">
        <v>4</v>
      </c>
      <c r="N85" s="50">
        <v>29</v>
      </c>
      <c r="O85" s="50">
        <f t="shared" si="1"/>
        <v>29</v>
      </c>
      <c r="P85" s="50" t="s">
        <v>56</v>
      </c>
      <c r="Q85" s="83" t="s">
        <v>31</v>
      </c>
    </row>
    <row r="86" spans="1:17" s="73" customFormat="1" ht="18.75" customHeight="1">
      <c r="A86" s="50">
        <v>84</v>
      </c>
      <c r="B86" s="50">
        <v>20183072048</v>
      </c>
      <c r="C86" s="50" t="s">
        <v>297</v>
      </c>
      <c r="D86" s="50" t="s">
        <v>665</v>
      </c>
      <c r="E86" s="50">
        <v>24.8</v>
      </c>
      <c r="F86" s="50" t="s">
        <v>666</v>
      </c>
      <c r="G86" s="50">
        <v>24.8</v>
      </c>
      <c r="H86" s="50">
        <v>0</v>
      </c>
      <c r="I86" s="80"/>
      <c r="J86" s="50">
        <v>0</v>
      </c>
      <c r="K86" s="50">
        <v>4</v>
      </c>
      <c r="L86" s="50" t="s">
        <v>311</v>
      </c>
      <c r="M86" s="50">
        <v>4</v>
      </c>
      <c r="N86" s="50">
        <f>SUM(E86,H86,K86)</f>
        <v>28.8</v>
      </c>
      <c r="O86" s="50">
        <f t="shared" si="1"/>
        <v>28.8</v>
      </c>
      <c r="P86" s="50" t="s">
        <v>667</v>
      </c>
      <c r="Q86" s="83" t="s">
        <v>31</v>
      </c>
    </row>
    <row r="87" spans="1:17" s="73" customFormat="1" ht="18.75" customHeight="1">
      <c r="A87" s="50">
        <v>85</v>
      </c>
      <c r="B87" s="50">
        <v>20183072045</v>
      </c>
      <c r="C87" s="50" t="s">
        <v>297</v>
      </c>
      <c r="D87" s="50" t="s">
        <v>668</v>
      </c>
      <c r="E87" s="50">
        <v>24.8</v>
      </c>
      <c r="F87" s="50" t="s">
        <v>669</v>
      </c>
      <c r="G87" s="50">
        <v>24.8</v>
      </c>
      <c r="H87" s="50">
        <v>0</v>
      </c>
      <c r="I87" s="80" t="s">
        <v>670</v>
      </c>
      <c r="J87" s="50">
        <v>0</v>
      </c>
      <c r="K87" s="50">
        <v>4</v>
      </c>
      <c r="L87" s="50"/>
      <c r="M87" s="50">
        <v>4</v>
      </c>
      <c r="N87" s="50">
        <f>SUM(E87,H87,K87)</f>
        <v>28.8</v>
      </c>
      <c r="O87" s="50">
        <f t="shared" si="1"/>
        <v>28.8</v>
      </c>
      <c r="P87" s="50" t="s">
        <v>667</v>
      </c>
      <c r="Q87" s="83" t="s">
        <v>31</v>
      </c>
    </row>
    <row r="88" spans="1:17" s="74" customFormat="1" ht="18.75" customHeight="1">
      <c r="A88" s="50">
        <v>86</v>
      </c>
      <c r="B88" s="80" t="s">
        <v>671</v>
      </c>
      <c r="C88" s="50" t="s">
        <v>292</v>
      </c>
      <c r="D88" s="80" t="s">
        <v>672</v>
      </c>
      <c r="E88" s="50">
        <v>24.6</v>
      </c>
      <c r="F88" s="50" t="s">
        <v>400</v>
      </c>
      <c r="G88" s="50">
        <v>24.6</v>
      </c>
      <c r="H88" s="50">
        <v>0</v>
      </c>
      <c r="I88" s="50" t="s">
        <v>127</v>
      </c>
      <c r="J88" s="50">
        <v>0</v>
      </c>
      <c r="K88" s="50">
        <v>4.2</v>
      </c>
      <c r="L88" s="50" t="s">
        <v>673</v>
      </c>
      <c r="M88" s="50">
        <v>4.2</v>
      </c>
      <c r="N88" s="50">
        <v>28.8</v>
      </c>
      <c r="O88" s="50">
        <f t="shared" si="1"/>
        <v>28.8</v>
      </c>
      <c r="P88" s="80" t="s">
        <v>470</v>
      </c>
      <c r="Q88" s="83" t="s">
        <v>31</v>
      </c>
    </row>
    <row r="89" spans="1:17" s="73" customFormat="1" ht="18.75" customHeight="1">
      <c r="A89" s="50">
        <v>87</v>
      </c>
      <c r="B89" s="50">
        <v>20183072004</v>
      </c>
      <c r="C89" s="50" t="s">
        <v>297</v>
      </c>
      <c r="D89" s="50" t="s">
        <v>674</v>
      </c>
      <c r="E89" s="50">
        <v>24.2</v>
      </c>
      <c r="F89" s="50" t="s">
        <v>675</v>
      </c>
      <c r="G89" s="50">
        <v>24.2</v>
      </c>
      <c r="H89" s="50">
        <v>0.2</v>
      </c>
      <c r="I89" s="80" t="s">
        <v>573</v>
      </c>
      <c r="J89" s="50">
        <v>0.2</v>
      </c>
      <c r="K89" s="50">
        <v>4.2</v>
      </c>
      <c r="L89" s="50" t="s">
        <v>676</v>
      </c>
      <c r="M89" s="50">
        <v>4.2</v>
      </c>
      <c r="N89" s="50">
        <f>SUM(E89,H89,K89)</f>
        <v>28.599999999999998</v>
      </c>
      <c r="O89" s="50">
        <f t="shared" si="1"/>
        <v>28.599999999999998</v>
      </c>
      <c r="P89" s="50" t="s">
        <v>168</v>
      </c>
      <c r="Q89" s="83" t="s">
        <v>31</v>
      </c>
    </row>
    <row r="90" spans="1:17" s="74" customFormat="1" ht="18.75" customHeight="1">
      <c r="A90" s="50">
        <v>88</v>
      </c>
      <c r="B90" s="80" t="s">
        <v>677</v>
      </c>
      <c r="C90" s="50" t="s">
        <v>297</v>
      </c>
      <c r="D90" s="80" t="s">
        <v>678</v>
      </c>
      <c r="E90" s="50">
        <v>24.4</v>
      </c>
      <c r="F90" s="50" t="s">
        <v>679</v>
      </c>
      <c r="G90" s="50">
        <v>24.4</v>
      </c>
      <c r="H90" s="50">
        <v>0</v>
      </c>
      <c r="I90" s="50" t="s">
        <v>127</v>
      </c>
      <c r="J90" s="50">
        <v>0</v>
      </c>
      <c r="K90" s="50">
        <v>4</v>
      </c>
      <c r="L90" s="81" t="s">
        <v>680</v>
      </c>
      <c r="M90" s="50">
        <v>4</v>
      </c>
      <c r="N90" s="50">
        <v>28.4</v>
      </c>
      <c r="O90" s="50">
        <f t="shared" si="1"/>
        <v>28.4</v>
      </c>
      <c r="P90" s="80" t="s">
        <v>13</v>
      </c>
      <c r="Q90" s="83" t="s">
        <v>31</v>
      </c>
    </row>
    <row r="91" spans="1:17" s="73" customFormat="1" ht="18.75" customHeight="1">
      <c r="A91" s="50">
        <v>89</v>
      </c>
      <c r="B91" s="50">
        <v>20183072018</v>
      </c>
      <c r="C91" s="50" t="s">
        <v>297</v>
      </c>
      <c r="D91" s="50" t="s">
        <v>681</v>
      </c>
      <c r="E91" s="50">
        <v>24</v>
      </c>
      <c r="F91" s="50" t="s">
        <v>682</v>
      </c>
      <c r="G91" s="50">
        <v>24</v>
      </c>
      <c r="H91" s="50">
        <v>0</v>
      </c>
      <c r="I91" s="80"/>
      <c r="J91" s="50">
        <v>0</v>
      </c>
      <c r="K91" s="50">
        <v>4.2</v>
      </c>
      <c r="L91" s="50" t="s">
        <v>610</v>
      </c>
      <c r="M91" s="50">
        <v>4.2</v>
      </c>
      <c r="N91" s="50">
        <f>SUM(E91,H91,K91)</f>
        <v>28.2</v>
      </c>
      <c r="O91" s="50">
        <f t="shared" si="1"/>
        <v>28.2</v>
      </c>
      <c r="P91" s="50" t="s">
        <v>683</v>
      </c>
      <c r="Q91" s="83" t="s">
        <v>31</v>
      </c>
    </row>
    <row r="92" spans="1:17" s="74" customFormat="1" ht="18.75" customHeight="1">
      <c r="A92" s="50">
        <v>90</v>
      </c>
      <c r="B92" s="80" t="s">
        <v>684</v>
      </c>
      <c r="C92" s="50" t="s">
        <v>297</v>
      </c>
      <c r="D92" s="80" t="s">
        <v>685</v>
      </c>
      <c r="E92" s="50">
        <v>24</v>
      </c>
      <c r="F92" s="50" t="s">
        <v>686</v>
      </c>
      <c r="G92" s="50">
        <v>24</v>
      </c>
      <c r="H92" s="50">
        <v>0</v>
      </c>
      <c r="I92" s="50" t="s">
        <v>127</v>
      </c>
      <c r="J92" s="50">
        <v>0</v>
      </c>
      <c r="K92" s="50">
        <v>4.2</v>
      </c>
      <c r="L92" s="50" t="s">
        <v>687</v>
      </c>
      <c r="M92" s="50">
        <v>4.2</v>
      </c>
      <c r="N92" s="50">
        <v>28.2</v>
      </c>
      <c r="O92" s="50">
        <f t="shared" si="1"/>
        <v>28.2</v>
      </c>
      <c r="P92" s="80" t="s">
        <v>112</v>
      </c>
      <c r="Q92" s="83" t="s">
        <v>31</v>
      </c>
    </row>
    <row r="93" spans="1:17" s="74" customFormat="1" ht="18.75" customHeight="1">
      <c r="A93" s="50">
        <v>91</v>
      </c>
      <c r="B93" s="50">
        <v>20173072034</v>
      </c>
      <c r="C93" s="50" t="s">
        <v>297</v>
      </c>
      <c r="D93" s="50" t="s">
        <v>688</v>
      </c>
      <c r="E93" s="50">
        <v>24</v>
      </c>
      <c r="F93" s="50">
        <v>0</v>
      </c>
      <c r="G93" s="50">
        <v>24</v>
      </c>
      <c r="H93" s="50">
        <v>0</v>
      </c>
      <c r="I93" s="80"/>
      <c r="J93" s="50">
        <v>0</v>
      </c>
      <c r="K93" s="50">
        <v>4</v>
      </c>
      <c r="L93" s="50"/>
      <c r="M93" s="50">
        <v>4</v>
      </c>
      <c r="N93" s="50">
        <f>SUM(E93,H93,K93)</f>
        <v>28</v>
      </c>
      <c r="O93" s="50">
        <f t="shared" si="1"/>
        <v>28</v>
      </c>
      <c r="P93" s="50" t="s">
        <v>168</v>
      </c>
      <c r="Q93" s="83" t="s">
        <v>31</v>
      </c>
    </row>
    <row r="94" spans="1:17" s="73" customFormat="1" ht="18.75" customHeight="1">
      <c r="A94" s="50">
        <v>92</v>
      </c>
      <c r="B94" s="50">
        <v>20186141001</v>
      </c>
      <c r="C94" s="50" t="s">
        <v>292</v>
      </c>
      <c r="D94" s="50" t="s">
        <v>689</v>
      </c>
      <c r="E94" s="50">
        <v>24</v>
      </c>
      <c r="F94" s="80" t="s">
        <v>690</v>
      </c>
      <c r="G94" s="50">
        <v>24</v>
      </c>
      <c r="H94" s="50">
        <v>0</v>
      </c>
      <c r="I94" s="80" t="s">
        <v>127</v>
      </c>
      <c r="J94" s="50">
        <v>0</v>
      </c>
      <c r="K94" s="50">
        <v>4</v>
      </c>
      <c r="L94" s="80" t="s">
        <v>311</v>
      </c>
      <c r="M94" s="50">
        <v>4</v>
      </c>
      <c r="N94" s="50">
        <v>28</v>
      </c>
      <c r="O94" s="50">
        <f t="shared" si="1"/>
        <v>28</v>
      </c>
      <c r="P94" s="50" t="s">
        <v>534</v>
      </c>
      <c r="Q94" s="83" t="s">
        <v>31</v>
      </c>
    </row>
    <row r="95" spans="1:17" s="73" customFormat="1" ht="18.75" customHeight="1">
      <c r="A95" s="50">
        <v>93</v>
      </c>
      <c r="B95" s="50">
        <v>20183072025</v>
      </c>
      <c r="C95" s="50" t="s">
        <v>297</v>
      </c>
      <c r="D95" s="50" t="s">
        <v>691</v>
      </c>
      <c r="E95" s="50">
        <v>24</v>
      </c>
      <c r="F95" s="50">
        <v>0</v>
      </c>
      <c r="G95" s="50">
        <v>24</v>
      </c>
      <c r="H95" s="50">
        <v>0</v>
      </c>
      <c r="I95" s="80"/>
      <c r="J95" s="50">
        <v>0</v>
      </c>
      <c r="K95" s="50">
        <v>4</v>
      </c>
      <c r="L95" s="50"/>
      <c r="M95" s="50">
        <v>4</v>
      </c>
      <c r="N95" s="50">
        <f>SUM(E95,H95,K95)</f>
        <v>28</v>
      </c>
      <c r="O95" s="50">
        <f t="shared" si="1"/>
        <v>28</v>
      </c>
      <c r="P95" s="50" t="s">
        <v>284</v>
      </c>
      <c r="Q95" s="83" t="s">
        <v>31</v>
      </c>
    </row>
    <row r="96" spans="1:17" s="74" customFormat="1" ht="18.75" customHeight="1">
      <c r="A96" s="50">
        <v>94</v>
      </c>
      <c r="B96" s="80" t="s">
        <v>692</v>
      </c>
      <c r="C96" s="50" t="s">
        <v>297</v>
      </c>
      <c r="D96" s="80" t="s">
        <v>693</v>
      </c>
      <c r="E96" s="50">
        <v>24</v>
      </c>
      <c r="F96" s="50" t="s">
        <v>686</v>
      </c>
      <c r="G96" s="50">
        <v>24</v>
      </c>
      <c r="H96" s="50">
        <v>0</v>
      </c>
      <c r="I96" s="50" t="s">
        <v>127</v>
      </c>
      <c r="J96" s="50">
        <v>0</v>
      </c>
      <c r="K96" s="50">
        <v>4</v>
      </c>
      <c r="L96" s="50" t="s">
        <v>461</v>
      </c>
      <c r="M96" s="50">
        <v>4</v>
      </c>
      <c r="N96" s="50">
        <v>28</v>
      </c>
      <c r="O96" s="50">
        <f t="shared" si="1"/>
        <v>28</v>
      </c>
      <c r="P96" s="80" t="s">
        <v>574</v>
      </c>
      <c r="Q96" s="83" t="s">
        <v>31</v>
      </c>
    </row>
    <row r="97" spans="1:17" s="73" customFormat="1" ht="18.75" customHeight="1">
      <c r="A97" s="50">
        <v>95</v>
      </c>
      <c r="B97" s="50">
        <v>20183072040</v>
      </c>
      <c r="C97" s="50" t="s">
        <v>297</v>
      </c>
      <c r="D97" s="50" t="s">
        <v>694</v>
      </c>
      <c r="E97" s="50">
        <v>23.9</v>
      </c>
      <c r="F97" s="50" t="s">
        <v>695</v>
      </c>
      <c r="G97" s="50">
        <v>23.9</v>
      </c>
      <c r="H97" s="50">
        <v>0</v>
      </c>
      <c r="I97" s="80"/>
      <c r="J97" s="50">
        <v>0</v>
      </c>
      <c r="K97" s="50">
        <v>4</v>
      </c>
      <c r="L97" s="50"/>
      <c r="M97" s="50">
        <v>4</v>
      </c>
      <c r="N97" s="50">
        <f>SUM(E97,H97,K97)</f>
        <v>27.9</v>
      </c>
      <c r="O97" s="50">
        <f t="shared" si="1"/>
        <v>27.9</v>
      </c>
      <c r="P97" s="50" t="s">
        <v>625</v>
      </c>
      <c r="Q97" s="83" t="s">
        <v>31</v>
      </c>
    </row>
  </sheetData>
  <mergeCells count="1">
    <mergeCell ref="A1:Q1"/>
  </mergeCells>
  <phoneticPr fontId="30" type="noConversion"/>
  <dataValidations count="1">
    <dataValidation type="list" allowBlank="1" showInputMessage="1" showErrorMessage="1" sqref="C10 C7:C8" xr:uid="{00000000-0002-0000-0300-000002000000}">
      <formula1>$R$3:$R$7</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300-000000000000}">
          <x14:formula1>
            <xm:f>'E:\UserData\My Documents\WeChat Files\wxid_tqvazqn9ue8121\FileStorage\File\2020-09\[汇总表+萧奕童.xlsx]18级硕士1班'!#REF!</xm:f>
          </x14:formula1>
          <xm:sqref>C36</xm:sqref>
        </x14:dataValidation>
        <x14:dataValidation type="list" allowBlank="1" showInputMessage="1" showErrorMessage="1" xr:uid="{00000000-0002-0000-0300-000001000000}">
          <x14:formula1>
            <xm:f>'E:\UserData\My Documents\WeChat Files\wxid_tqvazqn9ue8121\FileStorage\File\2020-09\[奖学金综测表（戚镇科）.xlsx]18级硕士1班'!#REF!</xm:f>
          </x14:formula1>
          <xm:sqref>C27</xm:sqref>
        </x14:dataValidation>
        <x14:dataValidation type="list" allowBlank="1" showInputMessage="1" showErrorMessage="1" xr:uid="{00000000-0002-0000-0300-000003000000}">
          <x14:formula1>
            <xm:f>'F:\用户目录\我的文档\WeChat Files\wxid_p6d5tmnkusv222\FileStorage\File\2020-09\[食品学院研究生学业奖学金综合测评汇总表（老生）18级3班.xlsx]18级硕士1班'!#REF!</xm:f>
          </x14:formula1>
          <xm:sqref>C23 C28 C30 C46</xm:sqref>
        </x14:dataValidation>
        <x14:dataValidation type="list" allowBlank="1" showInputMessage="1" showErrorMessage="1" xr:uid="{00000000-0002-0000-0300-000004000000}">
          <x14:formula1>
            <xm:f>'E:\UserData\My Documents\WeChat Files\wxid_tqvazqn9ue8121\FileStorage\File\2020-09\[副本 奖学金综测表.xlsx]18级硕士1班'!#REF!</xm:f>
          </x14:formula1>
          <xm:sqref>C53</xm:sqref>
        </x14:dataValidation>
        <x14:dataValidation type="list" allowBlank="1" showInputMessage="1" showErrorMessage="1" xr:uid="{00000000-0002-0000-0300-000005000000}">
          <x14:formula1>
            <xm:f>'D:\用户目录\我的文档\WeChat Files\wxid_p6d5tmnkusv222\FileStorage\File\2020-09\[食品学院研究生学业奖学金综合测评汇总表（老生）18级3班.xlsx]18级硕士1班'!#REF!</xm:f>
          </x14:formula1>
          <xm:sqref>C29 C38 C41 C44</xm:sqref>
        </x14:dataValidation>
        <x14:dataValidation type="list" allowBlank="1" showInputMessage="1" showErrorMessage="1" xr:uid="{00000000-0002-0000-0300-000006000000}">
          <x14:formula1>
            <xm:f>'E:\UserData\My Documents\WeChat Files\wxid_tqvazqn9ue8121\FileStorage\File\2020-09\[奖学金综测表(1)(2).xlsx]18级硕士1班'!#REF!</xm:f>
          </x14:formula1>
          <xm:sqref>C25</xm:sqref>
        </x14:dataValidation>
        <x14:dataValidation type="list" allowBlank="1" showInputMessage="1" showErrorMessage="1" xr:uid="{00000000-0002-0000-0300-000007000000}">
          <x14:formula1>
            <xm:f>'D:\Users\HJQ\AppData\Local\Temp\Rar$DIa0.466\[陈韵-食品学院研究生学业奖学金综合测评汇总表（老生）.xlsx]18级硕士1班'!#REF!</xm:f>
          </x14:formula1>
          <xm:sqref>C26 C35 C37 C42 C57:C58</xm:sqref>
        </x14:dataValidation>
        <x14:dataValidation type="list" allowBlank="1" showInputMessage="1" showErrorMessage="1" xr:uid="{00000000-0002-0000-0300-000008000000}">
          <x14:formula1>
            <xm:f>'E:\UserData\My Documents\WeChat Files\wxid_tqvazqn9ue8121\FileStorage\File\2020-09\[奖学金综测表(5).xlsx]18级硕士1班'!#REF!</xm:f>
          </x14:formula1>
          <xm:sqref>C32</xm:sqref>
        </x14:dataValidation>
        <x14:dataValidation type="list" allowBlank="1" showInputMessage="1" showErrorMessage="1" xr:uid="{00000000-0002-0000-0300-000009000000}">
          <x14:formula1>
            <xm:f>'E:\UserData\My Documents\WeChat Files\wxid_tqvazqn9ue8121\FileStorage\File\2020-09\[柯倩华-奖学金综测表.xlsx]18级硕士1班'!#REF!</xm:f>
          </x14:formula1>
          <xm:sqref>C45</xm:sqref>
        </x14:dataValidation>
        <x14:dataValidation type="list" allowBlank="1" showInputMessage="1" showErrorMessage="1" xr:uid="{00000000-0002-0000-0300-00000A000000}">
          <x14:formula1>
            <xm:f>'E:\UserData\My Documents\WeChat Files\wxid_tqvazqn9ue8121\FileStorage\File\2020-09\[奖学金综测表(2).xlsx]18级硕士1班'!#REF!</xm:f>
          </x14:formula1>
          <xm:sqref>C47</xm:sqref>
        </x14:dataValidation>
        <x14:dataValidation type="list" allowBlank="1" showInputMessage="1" showErrorMessage="1" xr:uid="{00000000-0002-0000-0300-00000B000000}">
          <x14:formula1>
            <xm:f>'E:\UserData\My Documents\WeChat Files\wxid_tqvazqn9ue8121\FileStorage\File\2020-09\[吴万林-奖学金综测表.xlsx]18级硕士1班'!#REF!</xm:f>
          </x14:formula1>
          <xm:sqref>C48</xm:sqref>
        </x14:dataValidation>
        <x14:dataValidation type="list" allowBlank="1" showInputMessage="1" showErrorMessage="1" xr:uid="{00000000-0002-0000-0300-00000C000000}">
          <x14:formula1>
            <xm:f>'E:\UserData\My Documents\WeChat Files\wxid_tqvazqn9ue8121\FileStorage\File\2020-09\[奖学金综测表-陈浩宇.xlsx]18级硕士1班'!#REF!</xm:f>
          </x14:formula1>
          <xm:sqref>C49</xm:sqref>
        </x14:dataValidation>
        <x14:dataValidation type="list" allowBlank="1" showInputMessage="1" showErrorMessage="1" xr:uid="{00000000-0002-0000-0300-00000D000000}">
          <x14:formula1>
            <xm:f>'E:\UserData\My Documents\WeChat Files\wxid_tqvazqn9ue8121\FileStorage\File\2020-09\[奖学金综测表(3).xlsx]18级硕士1班'!#REF!</xm:f>
          </x14:formula1>
          <xm:sqref>C52</xm:sqref>
        </x14:dataValidation>
        <x14:dataValidation type="list" allowBlank="1" showInputMessage="1" showErrorMessage="1" xr:uid="{00000000-0002-0000-0300-00000E000000}">
          <x14:formula1>
            <xm:f>'E:\UserData\My Documents\WeChat Files\wxid_tqvazqn9ue8121\FileStorage\File\2020-09\[奖学金综测表(4).xlsx]18级硕士1班'!#REF!</xm:f>
          </x14:formula1>
          <xm:sqref>C54</xm:sqref>
        </x14:dataValidation>
        <x14:dataValidation type="list" allowBlank="1" showInputMessage="1" showErrorMessage="1" xr:uid="{00000000-0002-0000-0300-00000F000000}">
          <x14:formula1>
            <xm:f>'E:\UserData\My Documents\WeChat Files\wxid_tqvazqn9ue8121\FileStorage\File\2020-09\[奖学金综测表(1)(1).xlsx]18级硕士1班'!#REF!</xm:f>
          </x14:formula1>
          <xm:sqref>C55</xm:sqref>
        </x14:dataValidation>
        <x14:dataValidation type="list" allowBlank="1" showInputMessage="1" showErrorMessage="1" xr:uid="{00000000-0002-0000-0300-000010000000}">
          <x14:formula1>
            <xm:f>'D:\Users\HJQ\AppData\Local\Temp\Rar$DIa0.757\[郭晓敏.xlsx]18级硕士1班'!#REF!</xm:f>
          </x14:formula1>
          <xm:sqref>C62 C66 C74 C88 C90 C92 C96 C76:C77 C79:C80</xm:sqref>
        </x14:dataValidation>
        <x14:dataValidation type="list" allowBlank="1" showInputMessage="1" showErrorMessage="1" xr:uid="{00000000-0002-0000-0300-000011000000}">
          <x14:formula1>
            <xm:f>'F:\用户目录\我的文档\研究生\华南农业大学\研究生会副主席\奖学金评选\2019-2020年学院学业奖学金\18级硕士4班\[18硕士四班学业奖学金综合测评表.xlsx]18级硕士1班'!#REF!</xm:f>
          </x14:formula1>
          <xm:sqref>C64 C70 C84:C85</xm:sqref>
        </x14:dataValidation>
        <x14:dataValidation type="list" allowBlank="1" showInputMessage="1" showErrorMessage="1" xr:uid="{00000000-0002-0000-0300-000012000000}">
          <x14:formula1>
            <xm:f>'D:\用户目录\我的文档\研究生\华南农业大学\研究生会副主席\奖学金评选\2019-2020年学院学业奖学金\18级硕士4班\[18硕士四班学业奖学金综合测评表.xlsx]18级硕士1班'!#REF!</xm:f>
          </x14:formula1>
          <xm:sqref>C69 C78 C93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0"/>
  <sheetViews>
    <sheetView topLeftCell="J1" workbookViewId="0">
      <selection activeCell="J2" sqref="A2:XFD2"/>
    </sheetView>
  </sheetViews>
  <sheetFormatPr defaultColWidth="9" defaultRowHeight="18.75"/>
  <cols>
    <col min="1" max="1" width="9" style="59"/>
    <col min="2" max="2" width="22.25" style="59" customWidth="1"/>
    <col min="3" max="3" width="17.375" style="59" customWidth="1"/>
    <col min="4" max="5" width="9" style="59"/>
    <col min="6" max="7" width="24.25" style="59" customWidth="1"/>
    <col min="8" max="8" width="9.125" style="59"/>
    <col min="9" max="10" width="24" style="59" customWidth="1"/>
    <col min="11" max="11" width="9" style="59"/>
    <col min="12" max="13" width="27.125" style="59" customWidth="1"/>
    <col min="14" max="14" width="9.125" style="59"/>
    <col min="15" max="15" width="23.25" style="59" customWidth="1"/>
    <col min="16" max="16" width="9" style="59"/>
    <col min="17" max="17" width="13.625" style="59" customWidth="1"/>
    <col min="18" max="16384" width="9" style="59"/>
  </cols>
  <sheetData>
    <row r="1" spans="1:17" ht="18.75" customHeight="1">
      <c r="A1" s="120" t="s">
        <v>0</v>
      </c>
      <c r="B1" s="121"/>
      <c r="C1" s="121"/>
      <c r="D1" s="121"/>
      <c r="E1" s="121"/>
      <c r="F1" s="121"/>
      <c r="G1" s="121"/>
      <c r="H1" s="121"/>
      <c r="I1" s="121"/>
      <c r="J1" s="121"/>
      <c r="K1" s="121"/>
      <c r="L1" s="121"/>
      <c r="M1" s="121"/>
      <c r="N1" s="121"/>
      <c r="O1" s="121"/>
      <c r="P1" s="121"/>
      <c r="Q1" s="122"/>
    </row>
    <row r="2" spans="1:17" ht="18.75" customHeight="1">
      <c r="A2" s="60" t="s">
        <v>1</v>
      </c>
      <c r="B2" s="60" t="s">
        <v>2</v>
      </c>
      <c r="C2" s="60" t="s">
        <v>3</v>
      </c>
      <c r="D2" s="60" t="s">
        <v>4</v>
      </c>
      <c r="E2" s="60" t="s">
        <v>5</v>
      </c>
      <c r="F2" s="60" t="s">
        <v>289</v>
      </c>
      <c r="G2" s="60" t="s">
        <v>59</v>
      </c>
      <c r="H2" s="60" t="s">
        <v>6</v>
      </c>
      <c r="I2" s="60" t="s">
        <v>290</v>
      </c>
      <c r="J2" s="60" t="s">
        <v>61</v>
      </c>
      <c r="K2" s="60" t="s">
        <v>7</v>
      </c>
      <c r="L2" s="60" t="s">
        <v>291</v>
      </c>
      <c r="M2" s="60" t="s">
        <v>63</v>
      </c>
      <c r="N2" s="60" t="s">
        <v>8</v>
      </c>
      <c r="O2" s="60" t="s">
        <v>64</v>
      </c>
      <c r="P2" s="60" t="s">
        <v>9</v>
      </c>
      <c r="Q2" s="39" t="s">
        <v>10</v>
      </c>
    </row>
    <row r="3" spans="1:17" s="56" customFormat="1" ht="18.75" customHeight="1">
      <c r="A3" s="10">
        <v>1</v>
      </c>
      <c r="B3" s="10">
        <v>20192145034</v>
      </c>
      <c r="C3" s="10" t="s">
        <v>11</v>
      </c>
      <c r="D3" s="17" t="s">
        <v>696</v>
      </c>
      <c r="E3" s="17">
        <v>24.4</v>
      </c>
      <c r="F3" s="17" t="s">
        <v>697</v>
      </c>
      <c r="G3" s="17">
        <v>24.4</v>
      </c>
      <c r="H3" s="17">
        <v>51.14</v>
      </c>
      <c r="I3" s="17" t="s">
        <v>698</v>
      </c>
      <c r="J3" s="17">
        <v>51.14</v>
      </c>
      <c r="K3" s="17">
        <v>4</v>
      </c>
      <c r="L3" s="17" t="s">
        <v>311</v>
      </c>
      <c r="M3" s="17">
        <v>4</v>
      </c>
      <c r="N3" s="17">
        <f>SUM(E3,H3,K3)</f>
        <v>79.539999999999992</v>
      </c>
      <c r="O3" s="17">
        <f>SUM(G3,J3,M3)</f>
        <v>79.539999999999992</v>
      </c>
      <c r="P3" s="17" t="s">
        <v>223</v>
      </c>
      <c r="Q3" s="40" t="s">
        <v>14</v>
      </c>
    </row>
    <row r="4" spans="1:17" s="56" customFormat="1" ht="18.75" customHeight="1">
      <c r="A4" s="10">
        <v>2</v>
      </c>
      <c r="B4" s="10">
        <v>20192145004</v>
      </c>
      <c r="C4" s="10" t="s">
        <v>11</v>
      </c>
      <c r="D4" s="17" t="s">
        <v>699</v>
      </c>
      <c r="E4" s="17">
        <v>27.2</v>
      </c>
      <c r="F4" s="17" t="s">
        <v>700</v>
      </c>
      <c r="G4" s="17">
        <v>27.2</v>
      </c>
      <c r="H4" s="17">
        <v>34.5</v>
      </c>
      <c r="I4" s="17" t="s">
        <v>701</v>
      </c>
      <c r="J4" s="17">
        <v>34.5</v>
      </c>
      <c r="K4" s="17">
        <v>6.4</v>
      </c>
      <c r="L4" s="17" t="s">
        <v>702</v>
      </c>
      <c r="M4" s="17">
        <v>6.4</v>
      </c>
      <c r="N4" s="17">
        <f t="shared" ref="N4:N35" si="0">SUM(E4,H4,K4)</f>
        <v>68.100000000000009</v>
      </c>
      <c r="O4" s="17">
        <f t="shared" ref="O4:O35" si="1">SUM(G4,J4,M4)</f>
        <v>68.100000000000009</v>
      </c>
      <c r="P4" s="17" t="s">
        <v>138</v>
      </c>
      <c r="Q4" s="40" t="s">
        <v>14</v>
      </c>
    </row>
    <row r="5" spans="1:17" s="56" customFormat="1" ht="18.75" customHeight="1">
      <c r="A5" s="10">
        <v>3</v>
      </c>
      <c r="B5" s="10">
        <v>20192145022</v>
      </c>
      <c r="C5" s="10" t="s">
        <v>11</v>
      </c>
      <c r="D5" s="17" t="s">
        <v>703</v>
      </c>
      <c r="E5" s="17">
        <v>25</v>
      </c>
      <c r="F5" s="17" t="s">
        <v>704</v>
      </c>
      <c r="G5" s="17">
        <v>25</v>
      </c>
      <c r="H5" s="17">
        <v>36.880000000000003</v>
      </c>
      <c r="I5" s="17" t="s">
        <v>705</v>
      </c>
      <c r="J5" s="17">
        <v>36.880000000000003</v>
      </c>
      <c r="K5" s="17">
        <v>4.5999999999999996</v>
      </c>
      <c r="L5" s="17" t="s">
        <v>706</v>
      </c>
      <c r="M5" s="17">
        <v>4.5999999999999996</v>
      </c>
      <c r="N5" s="17">
        <f t="shared" si="0"/>
        <v>66.48</v>
      </c>
      <c r="O5" s="17">
        <f t="shared" si="1"/>
        <v>66.48</v>
      </c>
      <c r="P5" s="17" t="s">
        <v>707</v>
      </c>
      <c r="Q5" s="40" t="s">
        <v>14</v>
      </c>
    </row>
    <row r="6" spans="1:17" s="56" customFormat="1" ht="18.75" customHeight="1">
      <c r="A6" s="10">
        <v>4</v>
      </c>
      <c r="B6" s="12">
        <v>20192047029</v>
      </c>
      <c r="C6" s="12" t="s">
        <v>20</v>
      </c>
      <c r="D6" s="12" t="s">
        <v>708</v>
      </c>
      <c r="E6" s="12">
        <v>30.1</v>
      </c>
      <c r="F6" s="14" t="s">
        <v>709</v>
      </c>
      <c r="G6" s="12">
        <v>30.1</v>
      </c>
      <c r="H6" s="12">
        <v>28.48</v>
      </c>
      <c r="I6" s="14" t="s">
        <v>710</v>
      </c>
      <c r="J6" s="12">
        <v>28.48</v>
      </c>
      <c r="K6" s="13">
        <v>4.9000000000000004</v>
      </c>
      <c r="L6" s="14" t="s">
        <v>711</v>
      </c>
      <c r="M6" s="13">
        <v>4.9000000000000004</v>
      </c>
      <c r="N6" s="17">
        <f t="shared" si="0"/>
        <v>63.48</v>
      </c>
      <c r="O6" s="17">
        <f t="shared" si="1"/>
        <v>63.48</v>
      </c>
      <c r="P6" s="12" t="s">
        <v>147</v>
      </c>
      <c r="Q6" s="40" t="s">
        <v>14</v>
      </c>
    </row>
    <row r="7" spans="1:17" s="56" customFormat="1" ht="18.75" customHeight="1">
      <c r="A7" s="10">
        <v>5</v>
      </c>
      <c r="B7" s="10">
        <v>20192145027</v>
      </c>
      <c r="C7" s="10" t="s">
        <v>11</v>
      </c>
      <c r="D7" s="17" t="s">
        <v>712</v>
      </c>
      <c r="E7" s="17">
        <v>29</v>
      </c>
      <c r="F7" s="17" t="s">
        <v>713</v>
      </c>
      <c r="G7" s="17">
        <v>29</v>
      </c>
      <c r="H7" s="17">
        <v>29.57</v>
      </c>
      <c r="I7" s="17" t="s">
        <v>714</v>
      </c>
      <c r="J7" s="17">
        <v>29.57</v>
      </c>
      <c r="K7" s="17">
        <v>4.4000000000000004</v>
      </c>
      <c r="L7" s="17" t="s">
        <v>715</v>
      </c>
      <c r="M7" s="17">
        <v>4.4000000000000004</v>
      </c>
      <c r="N7" s="17">
        <f t="shared" si="0"/>
        <v>62.97</v>
      </c>
      <c r="O7" s="17">
        <f t="shared" si="1"/>
        <v>62.97</v>
      </c>
      <c r="P7" s="17" t="s">
        <v>187</v>
      </c>
      <c r="Q7" s="40" t="s">
        <v>14</v>
      </c>
    </row>
    <row r="8" spans="1:17" s="56" customFormat="1" ht="18.75" customHeight="1">
      <c r="A8" s="10">
        <v>6</v>
      </c>
      <c r="B8" s="10">
        <v>20192145021</v>
      </c>
      <c r="C8" s="10" t="s">
        <v>11</v>
      </c>
      <c r="D8" s="17" t="s">
        <v>716</v>
      </c>
      <c r="E8" s="17">
        <v>25.4</v>
      </c>
      <c r="F8" s="17" t="s">
        <v>717</v>
      </c>
      <c r="G8" s="17">
        <v>25.4</v>
      </c>
      <c r="H8" s="17">
        <v>32.51</v>
      </c>
      <c r="I8" s="17" t="s">
        <v>718</v>
      </c>
      <c r="J8" s="17">
        <v>32.51</v>
      </c>
      <c r="K8" s="17">
        <v>4.4000000000000004</v>
      </c>
      <c r="L8" s="17" t="s">
        <v>719</v>
      </c>
      <c r="M8" s="17">
        <v>4.4000000000000004</v>
      </c>
      <c r="N8" s="17">
        <f t="shared" si="0"/>
        <v>62.309999999999995</v>
      </c>
      <c r="O8" s="17">
        <f t="shared" si="1"/>
        <v>62.309999999999995</v>
      </c>
      <c r="P8" s="17" t="s">
        <v>30</v>
      </c>
      <c r="Q8" s="40" t="s">
        <v>14</v>
      </c>
    </row>
    <row r="9" spans="1:17" s="56" customFormat="1" ht="18.75" customHeight="1">
      <c r="A9" s="10">
        <v>7</v>
      </c>
      <c r="B9" s="12">
        <v>20195047020</v>
      </c>
      <c r="C9" s="12" t="s">
        <v>20</v>
      </c>
      <c r="D9" s="12" t="s">
        <v>720</v>
      </c>
      <c r="E9" s="12">
        <v>28.3</v>
      </c>
      <c r="F9" s="14" t="s">
        <v>721</v>
      </c>
      <c r="G9" s="12">
        <v>28.3</v>
      </c>
      <c r="H9" s="12">
        <v>29.3</v>
      </c>
      <c r="I9" s="14" t="s">
        <v>722</v>
      </c>
      <c r="J9" s="12">
        <v>29.3</v>
      </c>
      <c r="K9" s="12">
        <v>4.5999999999999996</v>
      </c>
      <c r="L9" s="14" t="s">
        <v>723</v>
      </c>
      <c r="M9" s="12">
        <v>4.5999999999999996</v>
      </c>
      <c r="N9" s="17">
        <f t="shared" si="0"/>
        <v>62.2</v>
      </c>
      <c r="O9" s="17">
        <f t="shared" si="1"/>
        <v>62.2</v>
      </c>
      <c r="P9" s="12" t="s">
        <v>606</v>
      </c>
      <c r="Q9" s="40" t="s">
        <v>14</v>
      </c>
    </row>
    <row r="10" spans="1:17" s="56" customFormat="1" ht="18.75" customHeight="1">
      <c r="A10" s="10">
        <v>8</v>
      </c>
      <c r="B10" s="10">
        <v>20192145018</v>
      </c>
      <c r="C10" s="10" t="s">
        <v>11</v>
      </c>
      <c r="D10" s="17" t="s">
        <v>724</v>
      </c>
      <c r="E10" s="17">
        <v>28.4</v>
      </c>
      <c r="F10" s="17" t="s">
        <v>725</v>
      </c>
      <c r="G10" s="17">
        <v>28.4</v>
      </c>
      <c r="H10" s="17">
        <v>28.18</v>
      </c>
      <c r="I10" s="17" t="s">
        <v>726</v>
      </c>
      <c r="J10" s="17">
        <v>28.18</v>
      </c>
      <c r="K10" s="17">
        <v>4.5999999999999996</v>
      </c>
      <c r="L10" s="17" t="s">
        <v>727</v>
      </c>
      <c r="M10" s="17">
        <v>4.5999999999999996</v>
      </c>
      <c r="N10" s="17">
        <f t="shared" si="0"/>
        <v>61.18</v>
      </c>
      <c r="O10" s="17">
        <f t="shared" si="1"/>
        <v>61.18</v>
      </c>
      <c r="P10" s="17" t="s">
        <v>16</v>
      </c>
      <c r="Q10" s="40" t="s">
        <v>14</v>
      </c>
    </row>
    <row r="11" spans="1:17" s="56" customFormat="1" ht="18.75" customHeight="1">
      <c r="A11" s="10">
        <v>9</v>
      </c>
      <c r="B11" s="12">
        <v>20192145030</v>
      </c>
      <c r="C11" s="12" t="s">
        <v>11</v>
      </c>
      <c r="D11" s="12" t="s">
        <v>728</v>
      </c>
      <c r="E11" s="12">
        <v>28.2</v>
      </c>
      <c r="F11" s="14" t="s">
        <v>729</v>
      </c>
      <c r="G11" s="12">
        <v>28.2</v>
      </c>
      <c r="H11" s="12">
        <v>28.53</v>
      </c>
      <c r="I11" s="14" t="s">
        <v>730</v>
      </c>
      <c r="J11" s="12">
        <v>28.53</v>
      </c>
      <c r="K11" s="12">
        <v>4.4000000000000004</v>
      </c>
      <c r="L11" s="14" t="s">
        <v>731</v>
      </c>
      <c r="M11" s="12">
        <v>4.4000000000000004</v>
      </c>
      <c r="N11" s="17">
        <f t="shared" si="0"/>
        <v>61.13</v>
      </c>
      <c r="O11" s="17">
        <f t="shared" si="1"/>
        <v>61.13</v>
      </c>
      <c r="P11" s="12" t="s">
        <v>732</v>
      </c>
      <c r="Q11" s="40" t="s">
        <v>14</v>
      </c>
    </row>
    <row r="12" spans="1:17" s="56" customFormat="1" ht="18.75" customHeight="1">
      <c r="A12" s="10">
        <v>10</v>
      </c>
      <c r="B12" s="12">
        <v>20192145028</v>
      </c>
      <c r="C12" s="12" t="s">
        <v>11</v>
      </c>
      <c r="D12" s="12" t="s">
        <v>733</v>
      </c>
      <c r="E12" s="12">
        <v>25.9</v>
      </c>
      <c r="F12" s="14" t="s">
        <v>734</v>
      </c>
      <c r="G12" s="12">
        <v>25.9</v>
      </c>
      <c r="H12" s="12">
        <v>27.91</v>
      </c>
      <c r="I12" s="14" t="s">
        <v>735</v>
      </c>
      <c r="J12" s="12">
        <v>27.91</v>
      </c>
      <c r="K12" s="13">
        <v>7</v>
      </c>
      <c r="L12" s="14" t="s">
        <v>736</v>
      </c>
      <c r="M12" s="13">
        <v>7</v>
      </c>
      <c r="N12" s="17">
        <f t="shared" si="0"/>
        <v>60.81</v>
      </c>
      <c r="O12" s="17">
        <f t="shared" si="1"/>
        <v>60.81</v>
      </c>
      <c r="P12" s="12" t="s">
        <v>22</v>
      </c>
      <c r="Q12" s="40" t="s">
        <v>14</v>
      </c>
    </row>
    <row r="13" spans="1:17" s="56" customFormat="1" ht="18.75" customHeight="1">
      <c r="A13" s="10">
        <v>11</v>
      </c>
      <c r="B13" s="12">
        <v>20192145031</v>
      </c>
      <c r="C13" s="12" t="s">
        <v>11</v>
      </c>
      <c r="D13" s="12" t="s">
        <v>737</v>
      </c>
      <c r="E13" s="12">
        <v>28</v>
      </c>
      <c r="F13" s="14" t="s">
        <v>738</v>
      </c>
      <c r="G13" s="12">
        <v>28</v>
      </c>
      <c r="H13" s="12">
        <v>28.25</v>
      </c>
      <c r="I13" s="14" t="s">
        <v>739</v>
      </c>
      <c r="J13" s="12">
        <v>28.25</v>
      </c>
      <c r="K13" s="13">
        <v>4.4000000000000004</v>
      </c>
      <c r="L13" s="14" t="s">
        <v>740</v>
      </c>
      <c r="M13" s="13">
        <v>4.4000000000000004</v>
      </c>
      <c r="N13" s="17">
        <f t="shared" si="0"/>
        <v>60.65</v>
      </c>
      <c r="O13" s="17">
        <f t="shared" si="1"/>
        <v>60.65</v>
      </c>
      <c r="P13" s="12" t="s">
        <v>124</v>
      </c>
      <c r="Q13" s="40" t="s">
        <v>14</v>
      </c>
    </row>
    <row r="14" spans="1:17" s="56" customFormat="1" ht="18.75" customHeight="1">
      <c r="A14" s="10">
        <v>12</v>
      </c>
      <c r="B14" s="10">
        <v>20192145025</v>
      </c>
      <c r="C14" s="10" t="s">
        <v>11</v>
      </c>
      <c r="D14" s="17" t="s">
        <v>741</v>
      </c>
      <c r="E14" s="17">
        <v>27.4</v>
      </c>
      <c r="F14" s="17" t="s">
        <v>742</v>
      </c>
      <c r="G14" s="17">
        <v>27.4</v>
      </c>
      <c r="H14" s="17">
        <v>27.94</v>
      </c>
      <c r="I14" s="17" t="s">
        <v>743</v>
      </c>
      <c r="J14" s="17">
        <v>27.94</v>
      </c>
      <c r="K14" s="17">
        <v>5.0999999999999996</v>
      </c>
      <c r="L14" s="17" t="s">
        <v>744</v>
      </c>
      <c r="M14" s="17">
        <v>5.0999999999999996</v>
      </c>
      <c r="N14" s="17">
        <f t="shared" si="0"/>
        <v>60.440000000000005</v>
      </c>
      <c r="O14" s="17">
        <f t="shared" si="1"/>
        <v>60.440000000000005</v>
      </c>
      <c r="P14" s="17" t="s">
        <v>256</v>
      </c>
      <c r="Q14" s="40" t="s">
        <v>14</v>
      </c>
    </row>
    <row r="15" spans="1:17" s="57" customFormat="1" ht="18.75" customHeight="1">
      <c r="A15" s="25">
        <v>13</v>
      </c>
      <c r="B15" s="25">
        <v>20192145012</v>
      </c>
      <c r="C15" s="25" t="s">
        <v>11</v>
      </c>
      <c r="D15" s="29" t="s">
        <v>745</v>
      </c>
      <c r="E15" s="29">
        <v>28.3</v>
      </c>
      <c r="F15" s="29" t="s">
        <v>746</v>
      </c>
      <c r="G15" s="29">
        <v>28.3</v>
      </c>
      <c r="H15" s="29">
        <v>27.69</v>
      </c>
      <c r="I15" s="29" t="s">
        <v>747</v>
      </c>
      <c r="J15" s="29">
        <v>27.69</v>
      </c>
      <c r="K15" s="29">
        <v>4.4000000000000004</v>
      </c>
      <c r="L15" s="29" t="s">
        <v>748</v>
      </c>
      <c r="M15" s="29">
        <v>4.4000000000000004</v>
      </c>
      <c r="N15" s="29">
        <f t="shared" si="0"/>
        <v>60.39</v>
      </c>
      <c r="O15" s="29">
        <f t="shared" si="1"/>
        <v>60.39</v>
      </c>
      <c r="P15" s="29" t="s">
        <v>89</v>
      </c>
      <c r="Q15" s="41" t="s">
        <v>19</v>
      </c>
    </row>
    <row r="16" spans="1:17" s="57" customFormat="1" ht="18.75" customHeight="1">
      <c r="A16" s="25">
        <v>14</v>
      </c>
      <c r="B16" s="25">
        <v>20192145020</v>
      </c>
      <c r="C16" s="25" t="s">
        <v>11</v>
      </c>
      <c r="D16" s="29" t="s">
        <v>749</v>
      </c>
      <c r="E16" s="29">
        <v>27.8</v>
      </c>
      <c r="F16" s="29" t="s">
        <v>750</v>
      </c>
      <c r="G16" s="29">
        <v>27.8</v>
      </c>
      <c r="H16" s="29">
        <v>28.03</v>
      </c>
      <c r="I16" s="29" t="s">
        <v>751</v>
      </c>
      <c r="J16" s="29">
        <v>28.03</v>
      </c>
      <c r="K16" s="29">
        <v>4.4000000000000004</v>
      </c>
      <c r="L16" s="29" t="s">
        <v>752</v>
      </c>
      <c r="M16" s="29">
        <v>4.4000000000000004</v>
      </c>
      <c r="N16" s="29">
        <f t="shared" si="0"/>
        <v>60.23</v>
      </c>
      <c r="O16" s="29">
        <f t="shared" si="1"/>
        <v>60.23</v>
      </c>
      <c r="P16" s="29" t="s">
        <v>74</v>
      </c>
      <c r="Q16" s="41" t="s">
        <v>19</v>
      </c>
    </row>
    <row r="17" spans="1:17" s="57" customFormat="1" ht="18.75" customHeight="1">
      <c r="A17" s="25">
        <v>15</v>
      </c>
      <c r="B17" s="25">
        <v>20192145009</v>
      </c>
      <c r="C17" s="25" t="s">
        <v>11</v>
      </c>
      <c r="D17" s="29" t="s">
        <v>753</v>
      </c>
      <c r="E17" s="29">
        <v>27.8</v>
      </c>
      <c r="F17" s="29" t="s">
        <v>754</v>
      </c>
      <c r="G17" s="29">
        <v>27.8</v>
      </c>
      <c r="H17" s="29">
        <v>27.27</v>
      </c>
      <c r="I17" s="29" t="s">
        <v>755</v>
      </c>
      <c r="J17" s="29">
        <v>27.27</v>
      </c>
      <c r="K17" s="29">
        <v>5.0999999999999996</v>
      </c>
      <c r="L17" s="29" t="s">
        <v>756</v>
      </c>
      <c r="M17" s="29">
        <v>5.0999999999999996</v>
      </c>
      <c r="N17" s="29">
        <f t="shared" si="0"/>
        <v>60.17</v>
      </c>
      <c r="O17" s="29">
        <f t="shared" si="1"/>
        <v>60.17</v>
      </c>
      <c r="P17" s="29" t="s">
        <v>173</v>
      </c>
      <c r="Q17" s="41" t="s">
        <v>19</v>
      </c>
    </row>
    <row r="18" spans="1:17" s="57" customFormat="1" ht="18.75" customHeight="1">
      <c r="A18" s="25">
        <v>16</v>
      </c>
      <c r="B18" s="25">
        <v>20192145003</v>
      </c>
      <c r="C18" s="25" t="s">
        <v>11</v>
      </c>
      <c r="D18" s="29" t="s">
        <v>757</v>
      </c>
      <c r="E18" s="29">
        <v>27.8</v>
      </c>
      <c r="F18" s="29" t="s">
        <v>758</v>
      </c>
      <c r="G18" s="29">
        <v>27.8</v>
      </c>
      <c r="H18" s="29">
        <v>27.97</v>
      </c>
      <c r="I18" s="29" t="s">
        <v>759</v>
      </c>
      <c r="J18" s="29">
        <v>27.97</v>
      </c>
      <c r="K18" s="29">
        <v>4.4000000000000004</v>
      </c>
      <c r="L18" s="29" t="s">
        <v>760</v>
      </c>
      <c r="M18" s="29">
        <v>4.4000000000000004</v>
      </c>
      <c r="N18" s="29">
        <f t="shared" si="0"/>
        <v>60.169999999999995</v>
      </c>
      <c r="O18" s="29">
        <f t="shared" si="1"/>
        <v>60.169999999999995</v>
      </c>
      <c r="P18" s="29" t="s">
        <v>30</v>
      </c>
      <c r="Q18" s="41" t="s">
        <v>19</v>
      </c>
    </row>
    <row r="19" spans="1:17" s="57" customFormat="1" ht="18.75" customHeight="1">
      <c r="A19" s="25">
        <v>17</v>
      </c>
      <c r="B19" s="20">
        <v>20192145041</v>
      </c>
      <c r="C19" s="20" t="s">
        <v>11</v>
      </c>
      <c r="D19" s="20" t="s">
        <v>761</v>
      </c>
      <c r="E19" s="31">
        <v>27.6</v>
      </c>
      <c r="F19" s="21" t="s">
        <v>762</v>
      </c>
      <c r="G19" s="31">
        <v>27.6</v>
      </c>
      <c r="H19" s="20">
        <v>27.78</v>
      </c>
      <c r="I19" s="35" t="s">
        <v>763</v>
      </c>
      <c r="J19" s="20">
        <v>27.78</v>
      </c>
      <c r="K19" s="20">
        <v>4.5999999999999996</v>
      </c>
      <c r="L19" s="35" t="s">
        <v>764</v>
      </c>
      <c r="M19" s="20">
        <v>4.5999999999999996</v>
      </c>
      <c r="N19" s="29">
        <f t="shared" si="0"/>
        <v>59.980000000000004</v>
      </c>
      <c r="O19" s="29">
        <f t="shared" si="1"/>
        <v>59.980000000000004</v>
      </c>
      <c r="P19" s="20" t="s">
        <v>49</v>
      </c>
      <c r="Q19" s="41" t="s">
        <v>19</v>
      </c>
    </row>
    <row r="20" spans="1:17" s="57" customFormat="1" ht="18.75" customHeight="1">
      <c r="A20" s="25">
        <v>18</v>
      </c>
      <c r="B20" s="25">
        <v>20192145026</v>
      </c>
      <c r="C20" s="25" t="s">
        <v>11</v>
      </c>
      <c r="D20" s="29" t="s">
        <v>765</v>
      </c>
      <c r="E20" s="29">
        <v>27.4</v>
      </c>
      <c r="F20" s="29" t="s">
        <v>766</v>
      </c>
      <c r="G20" s="29">
        <v>27.4</v>
      </c>
      <c r="H20" s="29">
        <v>27.7</v>
      </c>
      <c r="I20" s="29" t="s">
        <v>767</v>
      </c>
      <c r="J20" s="29">
        <v>27.7</v>
      </c>
      <c r="K20" s="29">
        <v>4.5999999999999996</v>
      </c>
      <c r="L20" s="29" t="s">
        <v>768</v>
      </c>
      <c r="M20" s="29">
        <v>4.5999999999999996</v>
      </c>
      <c r="N20" s="29">
        <f t="shared" si="0"/>
        <v>59.699999999999996</v>
      </c>
      <c r="O20" s="29">
        <f t="shared" si="1"/>
        <v>59.699999999999996</v>
      </c>
      <c r="P20" s="29" t="s">
        <v>16</v>
      </c>
      <c r="Q20" s="41" t="s">
        <v>19</v>
      </c>
    </row>
    <row r="21" spans="1:17" s="57" customFormat="1" ht="18.75" customHeight="1">
      <c r="A21" s="25">
        <v>19</v>
      </c>
      <c r="B21" s="25">
        <v>20192145036</v>
      </c>
      <c r="C21" s="25" t="s">
        <v>11</v>
      </c>
      <c r="D21" s="29" t="s">
        <v>769</v>
      </c>
      <c r="E21" s="29">
        <v>25.4</v>
      </c>
      <c r="F21" s="29" t="s">
        <v>770</v>
      </c>
      <c r="G21" s="29">
        <v>25.4</v>
      </c>
      <c r="H21" s="29">
        <v>28.51</v>
      </c>
      <c r="I21" s="29" t="s">
        <v>771</v>
      </c>
      <c r="J21" s="29">
        <v>28.51</v>
      </c>
      <c r="K21" s="29">
        <v>5.7</v>
      </c>
      <c r="L21" s="29" t="s">
        <v>772</v>
      </c>
      <c r="M21" s="29">
        <v>5.7</v>
      </c>
      <c r="N21" s="29">
        <f t="shared" si="0"/>
        <v>59.61</v>
      </c>
      <c r="O21" s="29">
        <f t="shared" si="1"/>
        <v>59.61</v>
      </c>
      <c r="P21" s="29" t="s">
        <v>543</v>
      </c>
      <c r="Q21" s="41" t="s">
        <v>19</v>
      </c>
    </row>
    <row r="22" spans="1:17" s="57" customFormat="1" ht="18.75" customHeight="1">
      <c r="A22" s="25">
        <v>20</v>
      </c>
      <c r="B22" s="25">
        <v>20192145038</v>
      </c>
      <c r="C22" s="25" t="s">
        <v>11</v>
      </c>
      <c r="D22" s="29" t="s">
        <v>773</v>
      </c>
      <c r="E22" s="29">
        <v>26.8</v>
      </c>
      <c r="F22" s="29" t="s">
        <v>774</v>
      </c>
      <c r="G22" s="29">
        <v>26.8</v>
      </c>
      <c r="H22" s="29">
        <v>28.46</v>
      </c>
      <c r="I22" s="29" t="s">
        <v>775</v>
      </c>
      <c r="J22" s="29">
        <v>28.46</v>
      </c>
      <c r="K22" s="29">
        <v>4.2</v>
      </c>
      <c r="L22" s="29" t="s">
        <v>776</v>
      </c>
      <c r="M22" s="29">
        <v>4.2</v>
      </c>
      <c r="N22" s="29">
        <f t="shared" si="0"/>
        <v>59.460000000000008</v>
      </c>
      <c r="O22" s="29">
        <f t="shared" si="1"/>
        <v>59.460000000000008</v>
      </c>
      <c r="P22" s="29" t="s">
        <v>18</v>
      </c>
      <c r="Q22" s="41" t="s">
        <v>19</v>
      </c>
    </row>
    <row r="23" spans="1:17" s="57" customFormat="1" ht="18.75" customHeight="1">
      <c r="A23" s="25">
        <v>21</v>
      </c>
      <c r="B23" s="20">
        <v>20192047028</v>
      </c>
      <c r="C23" s="20" t="s">
        <v>20</v>
      </c>
      <c r="D23" s="20" t="s">
        <v>777</v>
      </c>
      <c r="E23" s="20">
        <v>27.5</v>
      </c>
      <c r="F23" s="35" t="s">
        <v>778</v>
      </c>
      <c r="G23" s="20">
        <v>27.5</v>
      </c>
      <c r="H23" s="20">
        <v>27.73</v>
      </c>
      <c r="I23" s="37" t="s">
        <v>779</v>
      </c>
      <c r="J23" s="20">
        <v>27.73</v>
      </c>
      <c r="K23" s="20">
        <v>4.2</v>
      </c>
      <c r="L23" s="35" t="s">
        <v>780</v>
      </c>
      <c r="M23" s="20">
        <v>4.2</v>
      </c>
      <c r="N23" s="29">
        <f t="shared" si="0"/>
        <v>59.430000000000007</v>
      </c>
      <c r="O23" s="29">
        <f t="shared" si="1"/>
        <v>59.430000000000007</v>
      </c>
      <c r="P23" s="20" t="s">
        <v>22</v>
      </c>
      <c r="Q23" s="41" t="s">
        <v>19</v>
      </c>
    </row>
    <row r="24" spans="1:17" s="57" customFormat="1" ht="18.75" customHeight="1">
      <c r="A24" s="25">
        <v>22</v>
      </c>
      <c r="B24" s="20">
        <v>20192047021</v>
      </c>
      <c r="C24" s="20" t="s">
        <v>20</v>
      </c>
      <c r="D24" s="20" t="s">
        <v>781</v>
      </c>
      <c r="E24" s="20">
        <v>27.3</v>
      </c>
      <c r="F24" s="35" t="s">
        <v>782</v>
      </c>
      <c r="G24" s="20">
        <v>27.3</v>
      </c>
      <c r="H24" s="20">
        <v>27.55</v>
      </c>
      <c r="I24" s="35" t="s">
        <v>783</v>
      </c>
      <c r="J24" s="20">
        <v>27.55</v>
      </c>
      <c r="K24" s="20">
        <v>4.4000000000000004</v>
      </c>
      <c r="L24" s="35" t="s">
        <v>784</v>
      </c>
      <c r="M24" s="20">
        <v>4.4000000000000004</v>
      </c>
      <c r="N24" s="29">
        <f t="shared" si="0"/>
        <v>59.25</v>
      </c>
      <c r="O24" s="29">
        <f t="shared" si="1"/>
        <v>59.25</v>
      </c>
      <c r="P24" s="20" t="s">
        <v>94</v>
      </c>
      <c r="Q24" s="41" t="s">
        <v>19</v>
      </c>
    </row>
    <row r="25" spans="1:17" s="57" customFormat="1" ht="18.75" customHeight="1">
      <c r="A25" s="25">
        <v>23</v>
      </c>
      <c r="B25" s="20">
        <v>20192145015</v>
      </c>
      <c r="C25" s="20" t="s">
        <v>11</v>
      </c>
      <c r="D25" s="20" t="s">
        <v>785</v>
      </c>
      <c r="E25" s="31">
        <v>26.7</v>
      </c>
      <c r="F25" s="35" t="s">
        <v>786</v>
      </c>
      <c r="G25" s="31">
        <v>26.7</v>
      </c>
      <c r="H25" s="31">
        <v>28.13</v>
      </c>
      <c r="I25" s="37" t="s">
        <v>787</v>
      </c>
      <c r="J25" s="31">
        <v>28.13</v>
      </c>
      <c r="K25" s="31">
        <v>4.4000000000000004</v>
      </c>
      <c r="L25" s="35" t="s">
        <v>788</v>
      </c>
      <c r="M25" s="31">
        <v>4.4000000000000004</v>
      </c>
      <c r="N25" s="29">
        <f t="shared" si="0"/>
        <v>59.23</v>
      </c>
      <c r="O25" s="29">
        <f t="shared" si="1"/>
        <v>59.23</v>
      </c>
      <c r="P25" s="20" t="s">
        <v>43</v>
      </c>
      <c r="Q25" s="41" t="s">
        <v>19</v>
      </c>
    </row>
    <row r="26" spans="1:17" s="57" customFormat="1" ht="18.75" customHeight="1">
      <c r="A26" s="25">
        <v>24</v>
      </c>
      <c r="B26" s="20">
        <v>20192145039</v>
      </c>
      <c r="C26" s="20" t="s">
        <v>11</v>
      </c>
      <c r="D26" s="20" t="s">
        <v>789</v>
      </c>
      <c r="E26" s="31">
        <v>26.2</v>
      </c>
      <c r="F26" s="35" t="s">
        <v>790</v>
      </c>
      <c r="G26" s="31">
        <v>26.2</v>
      </c>
      <c r="H26" s="20">
        <v>28.51</v>
      </c>
      <c r="I26" s="37" t="s">
        <v>791</v>
      </c>
      <c r="J26" s="20">
        <v>28.51</v>
      </c>
      <c r="K26" s="20">
        <v>4.4000000000000004</v>
      </c>
      <c r="L26" s="37" t="s">
        <v>792</v>
      </c>
      <c r="M26" s="20">
        <v>4.4000000000000004</v>
      </c>
      <c r="N26" s="29">
        <f t="shared" si="0"/>
        <v>59.11</v>
      </c>
      <c r="O26" s="29">
        <f t="shared" si="1"/>
        <v>59.11</v>
      </c>
      <c r="P26" s="20" t="s">
        <v>112</v>
      </c>
      <c r="Q26" s="41" t="s">
        <v>19</v>
      </c>
    </row>
    <row r="27" spans="1:17" s="57" customFormat="1" ht="18.75" customHeight="1">
      <c r="A27" s="25">
        <v>25</v>
      </c>
      <c r="B27" s="20">
        <v>20192145023</v>
      </c>
      <c r="C27" s="20" t="s">
        <v>11</v>
      </c>
      <c r="D27" s="20" t="s">
        <v>793</v>
      </c>
      <c r="E27" s="20">
        <v>27</v>
      </c>
      <c r="F27" s="35" t="s">
        <v>794</v>
      </c>
      <c r="G27" s="20">
        <v>27</v>
      </c>
      <c r="H27" s="20">
        <v>27.5</v>
      </c>
      <c r="I27" s="35" t="s">
        <v>795</v>
      </c>
      <c r="J27" s="20">
        <v>27.5</v>
      </c>
      <c r="K27" s="20">
        <v>4.5999999999999996</v>
      </c>
      <c r="L27" s="35" t="s">
        <v>796</v>
      </c>
      <c r="M27" s="20">
        <v>4.5999999999999996</v>
      </c>
      <c r="N27" s="29">
        <f t="shared" si="0"/>
        <v>59.1</v>
      </c>
      <c r="O27" s="29">
        <f t="shared" si="1"/>
        <v>59.1</v>
      </c>
      <c r="P27" s="20" t="s">
        <v>262</v>
      </c>
      <c r="Q27" s="41" t="s">
        <v>19</v>
      </c>
    </row>
    <row r="28" spans="1:17" s="57" customFormat="1" ht="18.75" customHeight="1">
      <c r="A28" s="25">
        <v>26</v>
      </c>
      <c r="B28" s="19">
        <v>20192145017</v>
      </c>
      <c r="C28" s="19" t="s">
        <v>11</v>
      </c>
      <c r="D28" s="19" t="s">
        <v>797</v>
      </c>
      <c r="E28" s="19">
        <v>26.6</v>
      </c>
      <c r="F28" s="25" t="s">
        <v>798</v>
      </c>
      <c r="G28" s="19">
        <v>26.6</v>
      </c>
      <c r="H28" s="19">
        <v>27.64</v>
      </c>
      <c r="I28" s="25" t="s">
        <v>799</v>
      </c>
      <c r="J28" s="19">
        <v>27.64</v>
      </c>
      <c r="K28" s="19">
        <v>4.8</v>
      </c>
      <c r="L28" s="25" t="s">
        <v>800</v>
      </c>
      <c r="M28" s="19">
        <v>4.8</v>
      </c>
      <c r="N28" s="29">
        <f t="shared" si="0"/>
        <v>59.04</v>
      </c>
      <c r="O28" s="29">
        <f t="shared" si="1"/>
        <v>59.04</v>
      </c>
      <c r="P28" s="19" t="s">
        <v>168</v>
      </c>
      <c r="Q28" s="41" t="s">
        <v>19</v>
      </c>
    </row>
    <row r="29" spans="1:17" s="57" customFormat="1" ht="18.75" customHeight="1">
      <c r="A29" s="25">
        <v>27</v>
      </c>
      <c r="B29" s="20">
        <v>20192145006</v>
      </c>
      <c r="C29" s="20" t="s">
        <v>11</v>
      </c>
      <c r="D29" s="20" t="s">
        <v>801</v>
      </c>
      <c r="E29" s="31">
        <v>26.2</v>
      </c>
      <c r="F29" s="37" t="s">
        <v>802</v>
      </c>
      <c r="G29" s="31">
        <v>26.2</v>
      </c>
      <c r="H29" s="20">
        <v>28.43</v>
      </c>
      <c r="I29" s="37" t="s">
        <v>803</v>
      </c>
      <c r="J29" s="20">
        <v>28.43</v>
      </c>
      <c r="K29" s="20">
        <v>4.4000000000000004</v>
      </c>
      <c r="L29" s="37" t="s">
        <v>804</v>
      </c>
      <c r="M29" s="20">
        <v>4.4000000000000004</v>
      </c>
      <c r="N29" s="29">
        <f t="shared" si="0"/>
        <v>59.029999999999994</v>
      </c>
      <c r="O29" s="29">
        <f t="shared" si="1"/>
        <v>59.029999999999994</v>
      </c>
      <c r="P29" s="20" t="s">
        <v>49</v>
      </c>
      <c r="Q29" s="41" t="s">
        <v>19</v>
      </c>
    </row>
    <row r="30" spans="1:17" s="57" customFormat="1" ht="18.75" customHeight="1">
      <c r="A30" s="25">
        <v>28</v>
      </c>
      <c r="B30" s="25">
        <v>20192145035</v>
      </c>
      <c r="C30" s="25" t="s">
        <v>11</v>
      </c>
      <c r="D30" s="29" t="s">
        <v>805</v>
      </c>
      <c r="E30" s="29">
        <v>25.8</v>
      </c>
      <c r="F30" s="29" t="s">
        <v>806</v>
      </c>
      <c r="G30" s="29">
        <v>25.8</v>
      </c>
      <c r="H30" s="29">
        <v>28.82</v>
      </c>
      <c r="I30" s="29" t="s">
        <v>807</v>
      </c>
      <c r="J30" s="29">
        <v>28.82</v>
      </c>
      <c r="K30" s="29">
        <v>4.4000000000000004</v>
      </c>
      <c r="L30" s="29" t="s">
        <v>808</v>
      </c>
      <c r="M30" s="29">
        <v>4.4000000000000004</v>
      </c>
      <c r="N30" s="29">
        <f t="shared" si="0"/>
        <v>59.02</v>
      </c>
      <c r="O30" s="29">
        <f t="shared" si="1"/>
        <v>59.02</v>
      </c>
      <c r="P30" s="29" t="s">
        <v>200</v>
      </c>
      <c r="Q30" s="41" t="s">
        <v>19</v>
      </c>
    </row>
    <row r="31" spans="1:17" s="57" customFormat="1" ht="18.75" customHeight="1">
      <c r="A31" s="25">
        <v>29</v>
      </c>
      <c r="B31" s="20">
        <v>20192145042</v>
      </c>
      <c r="C31" s="20" t="s">
        <v>11</v>
      </c>
      <c r="D31" s="20" t="s">
        <v>809</v>
      </c>
      <c r="E31" s="20">
        <v>27.4</v>
      </c>
      <c r="F31" s="32" t="s">
        <v>810</v>
      </c>
      <c r="G31" s="20">
        <v>27.4</v>
      </c>
      <c r="H31" s="20">
        <v>27.26</v>
      </c>
      <c r="I31" s="37" t="s">
        <v>811</v>
      </c>
      <c r="J31" s="20">
        <v>27.26</v>
      </c>
      <c r="K31" s="20">
        <v>4.2</v>
      </c>
      <c r="L31" s="32" t="s">
        <v>812</v>
      </c>
      <c r="M31" s="20">
        <v>4.2</v>
      </c>
      <c r="N31" s="29">
        <f t="shared" si="0"/>
        <v>58.86</v>
      </c>
      <c r="O31" s="29">
        <f t="shared" si="1"/>
        <v>58.86</v>
      </c>
      <c r="P31" s="20" t="s">
        <v>129</v>
      </c>
      <c r="Q31" s="41" t="s">
        <v>19</v>
      </c>
    </row>
    <row r="32" spans="1:17" s="57" customFormat="1" ht="18.75" customHeight="1">
      <c r="A32" s="25">
        <v>30</v>
      </c>
      <c r="B32" s="20">
        <v>20192145013</v>
      </c>
      <c r="C32" s="20" t="s">
        <v>11</v>
      </c>
      <c r="D32" s="20" t="s">
        <v>813</v>
      </c>
      <c r="E32" s="20">
        <v>26.8</v>
      </c>
      <c r="F32" s="37" t="s">
        <v>814</v>
      </c>
      <c r="G32" s="20">
        <v>26.8</v>
      </c>
      <c r="H32" s="20">
        <v>27.31</v>
      </c>
      <c r="I32" s="37" t="s">
        <v>815</v>
      </c>
      <c r="J32" s="20">
        <v>27.31</v>
      </c>
      <c r="K32" s="20">
        <v>4.5999999999999996</v>
      </c>
      <c r="L32" s="37" t="s">
        <v>816</v>
      </c>
      <c r="M32" s="20">
        <v>4.5999999999999996</v>
      </c>
      <c r="N32" s="29">
        <f t="shared" si="0"/>
        <v>58.71</v>
      </c>
      <c r="O32" s="29">
        <f t="shared" si="1"/>
        <v>58.71</v>
      </c>
      <c r="P32" s="20" t="s">
        <v>412</v>
      </c>
      <c r="Q32" s="41" t="s">
        <v>19</v>
      </c>
    </row>
    <row r="33" spans="1:17" s="57" customFormat="1" ht="18.75" customHeight="1">
      <c r="A33" s="25">
        <v>31</v>
      </c>
      <c r="B33" s="25">
        <v>20192145014</v>
      </c>
      <c r="C33" s="25" t="s">
        <v>11</v>
      </c>
      <c r="D33" s="29" t="s">
        <v>817</v>
      </c>
      <c r="E33" s="29">
        <v>26.8</v>
      </c>
      <c r="F33" s="29" t="s">
        <v>818</v>
      </c>
      <c r="G33" s="29">
        <v>26.8</v>
      </c>
      <c r="H33" s="29">
        <v>27.44</v>
      </c>
      <c r="I33" s="29" t="s">
        <v>819</v>
      </c>
      <c r="J33" s="29">
        <v>27.44</v>
      </c>
      <c r="K33" s="29">
        <v>4.4000000000000004</v>
      </c>
      <c r="L33" s="29" t="s">
        <v>820</v>
      </c>
      <c r="M33" s="29">
        <v>4.4000000000000004</v>
      </c>
      <c r="N33" s="29">
        <f t="shared" si="0"/>
        <v>58.64</v>
      </c>
      <c r="O33" s="29">
        <f t="shared" si="1"/>
        <v>58.64</v>
      </c>
      <c r="P33" s="29" t="s">
        <v>430</v>
      </c>
      <c r="Q33" s="41" t="s">
        <v>19</v>
      </c>
    </row>
    <row r="34" spans="1:17" s="57" customFormat="1" ht="18.75" customHeight="1">
      <c r="A34" s="25">
        <v>32</v>
      </c>
      <c r="B34" s="25">
        <v>20192145040</v>
      </c>
      <c r="C34" s="25" t="s">
        <v>11</v>
      </c>
      <c r="D34" s="29" t="s">
        <v>821</v>
      </c>
      <c r="E34" s="29">
        <v>26.4</v>
      </c>
      <c r="F34" s="29" t="s">
        <v>822</v>
      </c>
      <c r="G34" s="29">
        <v>26.4</v>
      </c>
      <c r="H34" s="29">
        <v>27.27</v>
      </c>
      <c r="I34" s="29" t="s">
        <v>823</v>
      </c>
      <c r="J34" s="29">
        <v>27.27</v>
      </c>
      <c r="K34" s="29">
        <v>4.9000000000000004</v>
      </c>
      <c r="L34" s="29" t="s">
        <v>824</v>
      </c>
      <c r="M34" s="29">
        <v>4.9000000000000004</v>
      </c>
      <c r="N34" s="29">
        <f t="shared" si="0"/>
        <v>58.57</v>
      </c>
      <c r="O34" s="29">
        <f t="shared" si="1"/>
        <v>58.57</v>
      </c>
      <c r="P34" s="29" t="s">
        <v>173</v>
      </c>
      <c r="Q34" s="41" t="s">
        <v>19</v>
      </c>
    </row>
    <row r="35" spans="1:17" s="57" customFormat="1" ht="18.75" customHeight="1">
      <c r="A35" s="25">
        <v>33</v>
      </c>
      <c r="B35" s="20">
        <v>20192145008</v>
      </c>
      <c r="C35" s="20" t="s">
        <v>11</v>
      </c>
      <c r="D35" s="20" t="s">
        <v>825</v>
      </c>
      <c r="E35" s="31">
        <v>25.5</v>
      </c>
      <c r="F35" s="32" t="s">
        <v>826</v>
      </c>
      <c r="G35" s="31">
        <v>25.5</v>
      </c>
      <c r="H35" s="20">
        <v>28.1</v>
      </c>
      <c r="I35" s="32" t="s">
        <v>827</v>
      </c>
      <c r="J35" s="20">
        <v>28.1</v>
      </c>
      <c r="K35" s="20">
        <v>4.9000000000000004</v>
      </c>
      <c r="L35" s="32" t="s">
        <v>828</v>
      </c>
      <c r="M35" s="20">
        <v>4.9000000000000004</v>
      </c>
      <c r="N35" s="29">
        <f t="shared" si="0"/>
        <v>58.5</v>
      </c>
      <c r="O35" s="29">
        <f t="shared" si="1"/>
        <v>58.5</v>
      </c>
      <c r="P35" s="20" t="s">
        <v>103</v>
      </c>
      <c r="Q35" s="41" t="s">
        <v>19</v>
      </c>
    </row>
    <row r="36" spans="1:17" s="57" customFormat="1" ht="18.75" customHeight="1">
      <c r="A36" s="25">
        <v>34</v>
      </c>
      <c r="B36" s="20">
        <v>20192145033</v>
      </c>
      <c r="C36" s="20" t="s">
        <v>11</v>
      </c>
      <c r="D36" s="20" t="s">
        <v>829</v>
      </c>
      <c r="E36" s="31">
        <v>26.7</v>
      </c>
      <c r="F36" s="32" t="s">
        <v>830</v>
      </c>
      <c r="G36" s="31">
        <v>26.7</v>
      </c>
      <c r="H36" s="20">
        <v>27.35</v>
      </c>
      <c r="I36" s="37" t="s">
        <v>831</v>
      </c>
      <c r="J36" s="20">
        <v>27.35</v>
      </c>
      <c r="K36" s="20">
        <v>4.4000000000000004</v>
      </c>
      <c r="L36" s="32" t="s">
        <v>832</v>
      </c>
      <c r="M36" s="20">
        <v>4.4000000000000004</v>
      </c>
      <c r="N36" s="29">
        <f t="shared" ref="N36:N60" si="2">SUM(E36,H36,K36)</f>
        <v>58.449999999999996</v>
      </c>
      <c r="O36" s="29">
        <f t="shared" ref="O36:O60" si="3">SUM(G36,J36,M36)</f>
        <v>58.449999999999996</v>
      </c>
      <c r="P36" s="20" t="s">
        <v>152</v>
      </c>
      <c r="Q36" s="41" t="s">
        <v>19</v>
      </c>
    </row>
    <row r="37" spans="1:17" s="57" customFormat="1" ht="18.75" customHeight="1">
      <c r="A37" s="25">
        <v>35</v>
      </c>
      <c r="B37" s="20">
        <v>20192047023</v>
      </c>
      <c r="C37" s="20" t="s">
        <v>20</v>
      </c>
      <c r="D37" s="20" t="s">
        <v>833</v>
      </c>
      <c r="E37" s="20">
        <v>25.2</v>
      </c>
      <c r="F37" s="32" t="s">
        <v>834</v>
      </c>
      <c r="G37" s="20">
        <v>25.2</v>
      </c>
      <c r="H37" s="20">
        <v>26.92</v>
      </c>
      <c r="I37" s="35" t="s">
        <v>835</v>
      </c>
      <c r="J37" s="20">
        <v>26.92</v>
      </c>
      <c r="K37" s="20">
        <v>6.2</v>
      </c>
      <c r="L37" s="32" t="s">
        <v>836</v>
      </c>
      <c r="M37" s="20">
        <v>6.2</v>
      </c>
      <c r="N37" s="29">
        <f t="shared" si="2"/>
        <v>58.320000000000007</v>
      </c>
      <c r="O37" s="29">
        <f t="shared" si="3"/>
        <v>58.320000000000007</v>
      </c>
      <c r="P37" s="20" t="s">
        <v>267</v>
      </c>
      <c r="Q37" s="41" t="s">
        <v>19</v>
      </c>
    </row>
    <row r="38" spans="1:17" s="57" customFormat="1" ht="18.75" customHeight="1">
      <c r="A38" s="25">
        <v>36</v>
      </c>
      <c r="B38" s="20">
        <v>20192047030</v>
      </c>
      <c r="C38" s="20" t="s">
        <v>20</v>
      </c>
      <c r="D38" s="20" t="s">
        <v>837</v>
      </c>
      <c r="E38" s="20">
        <v>26.1</v>
      </c>
      <c r="F38" s="32" t="s">
        <v>838</v>
      </c>
      <c r="G38" s="20">
        <v>26.1</v>
      </c>
      <c r="H38" s="20">
        <v>27.62</v>
      </c>
      <c r="I38" s="37" t="s">
        <v>839</v>
      </c>
      <c r="J38" s="20">
        <v>27.62</v>
      </c>
      <c r="K38" s="20">
        <v>4.5999999999999996</v>
      </c>
      <c r="L38" s="32" t="s">
        <v>840</v>
      </c>
      <c r="M38" s="20">
        <v>4.5999999999999996</v>
      </c>
      <c r="N38" s="29">
        <f t="shared" si="2"/>
        <v>58.32</v>
      </c>
      <c r="O38" s="29">
        <f t="shared" si="3"/>
        <v>58.32</v>
      </c>
      <c r="P38" s="20" t="s">
        <v>147</v>
      </c>
      <c r="Q38" s="41" t="s">
        <v>19</v>
      </c>
    </row>
    <row r="39" spans="1:17" s="57" customFormat="1" ht="18.75" customHeight="1">
      <c r="A39" s="25">
        <v>37</v>
      </c>
      <c r="B39" s="20">
        <v>20192145001</v>
      </c>
      <c r="C39" s="20" t="s">
        <v>11</v>
      </c>
      <c r="D39" s="20" t="s">
        <v>841</v>
      </c>
      <c r="E39" s="31">
        <v>26.2</v>
      </c>
      <c r="F39" s="32" t="s">
        <v>842</v>
      </c>
      <c r="G39" s="31">
        <v>26.2</v>
      </c>
      <c r="H39" s="20">
        <v>27.88</v>
      </c>
      <c r="I39" s="37" t="s">
        <v>843</v>
      </c>
      <c r="J39" s="20">
        <v>27.88</v>
      </c>
      <c r="K39" s="20">
        <v>4.2</v>
      </c>
      <c r="L39" s="32" t="s">
        <v>844</v>
      </c>
      <c r="M39" s="20">
        <v>4.2</v>
      </c>
      <c r="N39" s="29">
        <f t="shared" si="2"/>
        <v>58.28</v>
      </c>
      <c r="O39" s="29">
        <f t="shared" si="3"/>
        <v>58.28</v>
      </c>
      <c r="P39" s="20" t="s">
        <v>845</v>
      </c>
      <c r="Q39" s="41" t="s">
        <v>19</v>
      </c>
    </row>
    <row r="40" spans="1:17" s="57" customFormat="1" ht="18.75" customHeight="1">
      <c r="A40" s="25">
        <v>38</v>
      </c>
      <c r="B40" s="25">
        <v>20192145043</v>
      </c>
      <c r="C40" s="25" t="s">
        <v>11</v>
      </c>
      <c r="D40" s="29" t="s">
        <v>846</v>
      </c>
      <c r="E40" s="29">
        <v>25.6</v>
      </c>
      <c r="F40" s="29" t="s">
        <v>847</v>
      </c>
      <c r="G40" s="29">
        <v>25.6</v>
      </c>
      <c r="H40" s="29">
        <v>28.27</v>
      </c>
      <c r="I40" s="29" t="s">
        <v>848</v>
      </c>
      <c r="J40" s="29">
        <v>28.27</v>
      </c>
      <c r="K40" s="29">
        <v>4.4000000000000004</v>
      </c>
      <c r="L40" s="29" t="s">
        <v>849</v>
      </c>
      <c r="M40" s="29">
        <v>4.4000000000000004</v>
      </c>
      <c r="N40" s="29">
        <f t="shared" si="2"/>
        <v>58.27</v>
      </c>
      <c r="O40" s="29">
        <f t="shared" si="3"/>
        <v>58.27</v>
      </c>
      <c r="P40" s="29" t="s">
        <v>223</v>
      </c>
      <c r="Q40" s="41" t="s">
        <v>19</v>
      </c>
    </row>
    <row r="41" spans="1:17" s="57" customFormat="1" ht="18.75" customHeight="1">
      <c r="A41" s="25">
        <v>39</v>
      </c>
      <c r="B41" s="25">
        <v>20192047019</v>
      </c>
      <c r="C41" s="25" t="s">
        <v>20</v>
      </c>
      <c r="D41" s="29" t="s">
        <v>850</v>
      </c>
      <c r="E41" s="29">
        <v>25.8</v>
      </c>
      <c r="F41" s="29" t="s">
        <v>851</v>
      </c>
      <c r="G41" s="29">
        <v>25.8</v>
      </c>
      <c r="H41" s="29">
        <v>27.68</v>
      </c>
      <c r="I41" s="29" t="s">
        <v>852</v>
      </c>
      <c r="J41" s="29">
        <v>27.68</v>
      </c>
      <c r="K41" s="29">
        <v>4.5999999999999996</v>
      </c>
      <c r="L41" s="29" t="s">
        <v>853</v>
      </c>
      <c r="M41" s="29">
        <v>4.5999999999999996</v>
      </c>
      <c r="N41" s="29">
        <f t="shared" si="2"/>
        <v>58.080000000000005</v>
      </c>
      <c r="O41" s="29">
        <f t="shared" si="3"/>
        <v>58.080000000000005</v>
      </c>
      <c r="P41" s="29" t="s">
        <v>46</v>
      </c>
      <c r="Q41" s="41" t="s">
        <v>19</v>
      </c>
    </row>
    <row r="42" spans="1:17" s="57" customFormat="1" ht="18.75" customHeight="1">
      <c r="A42" s="25">
        <v>40</v>
      </c>
      <c r="B42" s="25">
        <v>20192145010</v>
      </c>
      <c r="C42" s="25" t="s">
        <v>11</v>
      </c>
      <c r="D42" s="29" t="s">
        <v>854</v>
      </c>
      <c r="E42" s="29">
        <v>25.6</v>
      </c>
      <c r="F42" s="29" t="s">
        <v>855</v>
      </c>
      <c r="G42" s="29">
        <v>25.6</v>
      </c>
      <c r="H42" s="29">
        <v>27.94</v>
      </c>
      <c r="I42" s="29" t="s">
        <v>856</v>
      </c>
      <c r="J42" s="29">
        <v>27.94</v>
      </c>
      <c r="K42" s="29">
        <v>4.4000000000000004</v>
      </c>
      <c r="L42" s="29" t="s">
        <v>849</v>
      </c>
      <c r="M42" s="29">
        <v>4.4000000000000004</v>
      </c>
      <c r="N42" s="29">
        <f t="shared" si="2"/>
        <v>57.940000000000005</v>
      </c>
      <c r="O42" s="29">
        <f t="shared" si="3"/>
        <v>57.940000000000005</v>
      </c>
      <c r="P42" s="29" t="s">
        <v>46</v>
      </c>
      <c r="Q42" s="41" t="s">
        <v>19</v>
      </c>
    </row>
    <row r="43" spans="1:17" s="57" customFormat="1" ht="18.75" customHeight="1">
      <c r="A43" s="25">
        <v>41</v>
      </c>
      <c r="B43" s="20">
        <v>20192145044</v>
      </c>
      <c r="C43" s="20" t="s">
        <v>11</v>
      </c>
      <c r="D43" s="20" t="s">
        <v>857</v>
      </c>
      <c r="E43" s="20">
        <v>25.8</v>
      </c>
      <c r="F43" s="32" t="s">
        <v>858</v>
      </c>
      <c r="G43" s="20">
        <v>25.8</v>
      </c>
      <c r="H43" s="20">
        <v>27.36</v>
      </c>
      <c r="I43" s="37" t="s">
        <v>859</v>
      </c>
      <c r="J43" s="20">
        <v>27.36</v>
      </c>
      <c r="K43" s="20">
        <v>4.4000000000000004</v>
      </c>
      <c r="L43" s="32" t="s">
        <v>860</v>
      </c>
      <c r="M43" s="20">
        <v>4.4000000000000004</v>
      </c>
      <c r="N43" s="29">
        <f t="shared" si="2"/>
        <v>57.559999999999995</v>
      </c>
      <c r="O43" s="29">
        <f t="shared" si="3"/>
        <v>57.559999999999995</v>
      </c>
      <c r="P43" s="20" t="s">
        <v>247</v>
      </c>
      <c r="Q43" s="41" t="s">
        <v>19</v>
      </c>
    </row>
    <row r="44" spans="1:17" s="58" customFormat="1" ht="18.75" customHeight="1">
      <c r="A44" s="43">
        <v>42</v>
      </c>
      <c r="B44" s="44">
        <v>20192145046</v>
      </c>
      <c r="C44" s="44" t="s">
        <v>11</v>
      </c>
      <c r="D44" s="44" t="s">
        <v>861</v>
      </c>
      <c r="E44" s="44">
        <v>25.6</v>
      </c>
      <c r="F44" s="61" t="s">
        <v>862</v>
      </c>
      <c r="G44" s="44">
        <v>25.6</v>
      </c>
      <c r="H44" s="44">
        <v>27.29</v>
      </c>
      <c r="I44" s="61" t="s">
        <v>863</v>
      </c>
      <c r="J44" s="44">
        <v>27.29</v>
      </c>
      <c r="K44" s="44">
        <v>4.5999999999999996</v>
      </c>
      <c r="L44" s="61" t="s">
        <v>864</v>
      </c>
      <c r="M44" s="44">
        <v>4.5999999999999996</v>
      </c>
      <c r="N44" s="62">
        <f t="shared" si="2"/>
        <v>57.49</v>
      </c>
      <c r="O44" s="62">
        <f t="shared" si="3"/>
        <v>57.49</v>
      </c>
      <c r="P44" s="44" t="s">
        <v>242</v>
      </c>
      <c r="Q44" s="55" t="s">
        <v>31</v>
      </c>
    </row>
    <row r="45" spans="1:17" s="58" customFormat="1" ht="18.75" customHeight="1">
      <c r="A45" s="43">
        <v>43</v>
      </c>
      <c r="B45" s="44">
        <v>20192145011</v>
      </c>
      <c r="C45" s="44" t="s">
        <v>11</v>
      </c>
      <c r="D45" s="44" t="s">
        <v>865</v>
      </c>
      <c r="E45" s="44">
        <v>25.8</v>
      </c>
      <c r="F45" s="46" t="s">
        <v>866</v>
      </c>
      <c r="G45" s="44">
        <v>25.8</v>
      </c>
      <c r="H45" s="44">
        <v>27.42</v>
      </c>
      <c r="I45" s="46" t="s">
        <v>867</v>
      </c>
      <c r="J45" s="44">
        <v>27.42</v>
      </c>
      <c r="K45" s="44">
        <v>4.2</v>
      </c>
      <c r="L45" s="46" t="s">
        <v>868</v>
      </c>
      <c r="M45" s="44">
        <v>4.2</v>
      </c>
      <c r="N45" s="62">
        <f t="shared" si="2"/>
        <v>57.42</v>
      </c>
      <c r="O45" s="62">
        <f t="shared" si="3"/>
        <v>57.42</v>
      </c>
      <c r="P45" s="44" t="s">
        <v>33</v>
      </c>
      <c r="Q45" s="55" t="s">
        <v>31</v>
      </c>
    </row>
    <row r="46" spans="1:17" s="58" customFormat="1" ht="18.75" customHeight="1">
      <c r="A46" s="43">
        <v>44</v>
      </c>
      <c r="B46" s="43">
        <v>20192145007</v>
      </c>
      <c r="C46" s="43" t="s">
        <v>11</v>
      </c>
      <c r="D46" s="62" t="s">
        <v>869</v>
      </c>
      <c r="E46" s="62">
        <v>24.8</v>
      </c>
      <c r="F46" s="62" t="s">
        <v>870</v>
      </c>
      <c r="G46" s="62">
        <v>24.8</v>
      </c>
      <c r="H46" s="62">
        <v>28</v>
      </c>
      <c r="I46" s="62" t="s">
        <v>871</v>
      </c>
      <c r="J46" s="62">
        <v>28</v>
      </c>
      <c r="K46" s="62">
        <v>4.4000000000000004</v>
      </c>
      <c r="L46" s="62" t="s">
        <v>872</v>
      </c>
      <c r="M46" s="62">
        <v>4.4000000000000004</v>
      </c>
      <c r="N46" s="62">
        <f t="shared" si="2"/>
        <v>57.199999999999996</v>
      </c>
      <c r="O46" s="62">
        <f t="shared" si="3"/>
        <v>57.199999999999996</v>
      </c>
      <c r="P46" s="62" t="s">
        <v>24</v>
      </c>
      <c r="Q46" s="55" t="s">
        <v>31</v>
      </c>
    </row>
    <row r="47" spans="1:17" s="58" customFormat="1" ht="18.75" customHeight="1">
      <c r="A47" s="43">
        <v>45</v>
      </c>
      <c r="B47" s="44">
        <v>20192047022</v>
      </c>
      <c r="C47" s="44" t="s">
        <v>20</v>
      </c>
      <c r="D47" s="44" t="s">
        <v>873</v>
      </c>
      <c r="E47" s="44">
        <v>26.1</v>
      </c>
      <c r="F47" s="61" t="s">
        <v>874</v>
      </c>
      <c r="G47" s="44">
        <v>26.1</v>
      </c>
      <c r="H47" s="44">
        <v>26.63</v>
      </c>
      <c r="I47" s="66" t="s">
        <v>875</v>
      </c>
      <c r="J47" s="44">
        <v>26.63</v>
      </c>
      <c r="K47" s="44">
        <v>4.4000000000000004</v>
      </c>
      <c r="L47" s="46" t="s">
        <v>876</v>
      </c>
      <c r="M47" s="44">
        <v>4.4000000000000004</v>
      </c>
      <c r="N47" s="62">
        <f t="shared" si="2"/>
        <v>57.13</v>
      </c>
      <c r="O47" s="62">
        <f t="shared" si="3"/>
        <v>57.13</v>
      </c>
      <c r="P47" s="44" t="s">
        <v>147</v>
      </c>
      <c r="Q47" s="55" t="s">
        <v>31</v>
      </c>
    </row>
    <row r="48" spans="1:17" s="58" customFormat="1" ht="18.75" customHeight="1">
      <c r="A48" s="43">
        <v>46</v>
      </c>
      <c r="B48" s="43">
        <v>20192145047</v>
      </c>
      <c r="C48" s="43" t="s">
        <v>11</v>
      </c>
      <c r="D48" s="62" t="s">
        <v>877</v>
      </c>
      <c r="E48" s="62">
        <v>25.8</v>
      </c>
      <c r="F48" s="62" t="s">
        <v>878</v>
      </c>
      <c r="G48" s="62">
        <v>25.8</v>
      </c>
      <c r="H48" s="62">
        <v>26.8</v>
      </c>
      <c r="I48" s="62" t="s">
        <v>879</v>
      </c>
      <c r="J48" s="62">
        <v>26.8</v>
      </c>
      <c r="K48" s="62">
        <v>4.4000000000000004</v>
      </c>
      <c r="L48" s="62" t="s">
        <v>849</v>
      </c>
      <c r="M48" s="62">
        <v>4.4000000000000004</v>
      </c>
      <c r="N48" s="62">
        <f t="shared" si="2"/>
        <v>57</v>
      </c>
      <c r="O48" s="62">
        <f t="shared" si="3"/>
        <v>57</v>
      </c>
      <c r="P48" s="62" t="s">
        <v>18</v>
      </c>
      <c r="Q48" s="55" t="s">
        <v>31</v>
      </c>
    </row>
    <row r="49" spans="1:17" s="58" customFormat="1" ht="18.75" customHeight="1">
      <c r="A49" s="43">
        <v>47</v>
      </c>
      <c r="B49" s="43">
        <v>20192047027</v>
      </c>
      <c r="C49" s="43" t="s">
        <v>20</v>
      </c>
      <c r="D49" s="62" t="s">
        <v>880</v>
      </c>
      <c r="E49" s="62">
        <v>24.6</v>
      </c>
      <c r="F49" s="62" t="s">
        <v>881</v>
      </c>
      <c r="G49" s="62">
        <v>24.6</v>
      </c>
      <c r="H49" s="62">
        <v>27.69</v>
      </c>
      <c r="I49" s="62" t="s">
        <v>882</v>
      </c>
      <c r="J49" s="62">
        <v>27.69</v>
      </c>
      <c r="K49" s="62">
        <v>4.7</v>
      </c>
      <c r="L49" s="62" t="s">
        <v>883</v>
      </c>
      <c r="M49" s="62">
        <v>4.7</v>
      </c>
      <c r="N49" s="62">
        <f t="shared" si="2"/>
        <v>56.990000000000009</v>
      </c>
      <c r="O49" s="62">
        <f t="shared" si="3"/>
        <v>56.990000000000009</v>
      </c>
      <c r="P49" s="62" t="s">
        <v>56</v>
      </c>
      <c r="Q49" s="55" t="s">
        <v>31</v>
      </c>
    </row>
    <row r="50" spans="1:17" s="58" customFormat="1" ht="18.75" customHeight="1">
      <c r="A50" s="43">
        <v>48</v>
      </c>
      <c r="B50" s="44">
        <v>20192145002</v>
      </c>
      <c r="C50" s="44" t="s">
        <v>11</v>
      </c>
      <c r="D50" s="44" t="s">
        <v>884</v>
      </c>
      <c r="E50" s="44">
        <v>24.8</v>
      </c>
      <c r="F50" s="61" t="s">
        <v>885</v>
      </c>
      <c r="G50" s="44">
        <v>24.8</v>
      </c>
      <c r="H50" s="44">
        <v>27.87</v>
      </c>
      <c r="I50" s="61" t="s">
        <v>886</v>
      </c>
      <c r="J50" s="44">
        <v>27.87</v>
      </c>
      <c r="K50" s="44">
        <v>4.2</v>
      </c>
      <c r="L50" s="61" t="s">
        <v>887</v>
      </c>
      <c r="M50" s="44">
        <v>4.2</v>
      </c>
      <c r="N50" s="62">
        <f t="shared" si="2"/>
        <v>56.870000000000005</v>
      </c>
      <c r="O50" s="62">
        <f t="shared" si="3"/>
        <v>56.870000000000005</v>
      </c>
      <c r="P50" s="44" t="s">
        <v>129</v>
      </c>
      <c r="Q50" s="55" t="s">
        <v>31</v>
      </c>
    </row>
    <row r="51" spans="1:17" s="58" customFormat="1" ht="18.75" customHeight="1">
      <c r="A51" s="43">
        <v>49</v>
      </c>
      <c r="B51" s="43">
        <v>20192047025</v>
      </c>
      <c r="C51" s="43" t="s">
        <v>20</v>
      </c>
      <c r="D51" s="62" t="s">
        <v>888</v>
      </c>
      <c r="E51" s="62">
        <v>25.2</v>
      </c>
      <c r="F51" s="62" t="s">
        <v>889</v>
      </c>
      <c r="G51" s="62">
        <v>25.2</v>
      </c>
      <c r="H51" s="62">
        <v>27.45</v>
      </c>
      <c r="I51" s="62" t="s">
        <v>890</v>
      </c>
      <c r="J51" s="62">
        <v>27.45</v>
      </c>
      <c r="K51" s="62">
        <v>4.2</v>
      </c>
      <c r="L51" s="62" t="s">
        <v>891</v>
      </c>
      <c r="M51" s="62">
        <v>4.2</v>
      </c>
      <c r="N51" s="62">
        <f t="shared" si="2"/>
        <v>56.85</v>
      </c>
      <c r="O51" s="62">
        <f t="shared" si="3"/>
        <v>56.85</v>
      </c>
      <c r="P51" s="62" t="s">
        <v>40</v>
      </c>
      <c r="Q51" s="55" t="s">
        <v>31</v>
      </c>
    </row>
    <row r="52" spans="1:17" s="58" customFormat="1" ht="18.75" customHeight="1">
      <c r="A52" s="43">
        <v>50</v>
      </c>
      <c r="B52" s="43">
        <v>20192145005</v>
      </c>
      <c r="C52" s="43" t="s">
        <v>11</v>
      </c>
      <c r="D52" s="62" t="s">
        <v>892</v>
      </c>
      <c r="E52" s="62">
        <v>25.4</v>
      </c>
      <c r="F52" s="62" t="s">
        <v>893</v>
      </c>
      <c r="G52" s="62">
        <v>25.4</v>
      </c>
      <c r="H52" s="62">
        <v>27.44</v>
      </c>
      <c r="I52" s="62" t="s">
        <v>894</v>
      </c>
      <c r="J52" s="62">
        <v>27.44</v>
      </c>
      <c r="K52" s="62">
        <v>4</v>
      </c>
      <c r="L52" s="62"/>
      <c r="M52" s="62">
        <v>4</v>
      </c>
      <c r="N52" s="62">
        <f t="shared" si="2"/>
        <v>56.84</v>
      </c>
      <c r="O52" s="62">
        <f t="shared" si="3"/>
        <v>56.84</v>
      </c>
      <c r="P52" s="62" t="s">
        <v>625</v>
      </c>
      <c r="Q52" s="55" t="s">
        <v>31</v>
      </c>
    </row>
    <row r="53" spans="1:17" s="58" customFormat="1" ht="18.75" customHeight="1">
      <c r="A53" s="43">
        <v>51</v>
      </c>
      <c r="B53" s="63">
        <v>20192145029</v>
      </c>
      <c r="C53" s="63" t="s">
        <v>11</v>
      </c>
      <c r="D53" s="62" t="s">
        <v>895</v>
      </c>
      <c r="E53" s="62">
        <v>24.6</v>
      </c>
      <c r="F53" s="62" t="s">
        <v>896</v>
      </c>
      <c r="G53" s="62">
        <v>24.6</v>
      </c>
      <c r="H53" s="62">
        <v>27.94</v>
      </c>
      <c r="I53" s="62" t="s">
        <v>897</v>
      </c>
      <c r="J53" s="62">
        <v>27.94</v>
      </c>
      <c r="K53" s="62">
        <v>4</v>
      </c>
      <c r="L53" s="62"/>
      <c r="M53" s="62">
        <v>4</v>
      </c>
      <c r="N53" s="62">
        <f t="shared" si="2"/>
        <v>56.540000000000006</v>
      </c>
      <c r="O53" s="62">
        <f t="shared" si="3"/>
        <v>56.540000000000006</v>
      </c>
      <c r="P53" s="62" t="s">
        <v>13</v>
      </c>
      <c r="Q53" s="55" t="s">
        <v>31</v>
      </c>
    </row>
    <row r="54" spans="1:17" s="58" customFormat="1" ht="18.75" customHeight="1">
      <c r="A54" s="43">
        <v>52</v>
      </c>
      <c r="B54" s="64">
        <v>20192145032</v>
      </c>
      <c r="C54" s="43" t="s">
        <v>11</v>
      </c>
      <c r="D54" s="62" t="s">
        <v>898</v>
      </c>
      <c r="E54" s="62">
        <v>25</v>
      </c>
      <c r="F54" s="62" t="s">
        <v>899</v>
      </c>
      <c r="G54" s="62">
        <v>25</v>
      </c>
      <c r="H54" s="62">
        <v>27.1</v>
      </c>
      <c r="I54" s="62" t="s">
        <v>900</v>
      </c>
      <c r="J54" s="62">
        <v>27.1</v>
      </c>
      <c r="K54" s="62">
        <v>4.2</v>
      </c>
      <c r="L54" s="62" t="s">
        <v>901</v>
      </c>
      <c r="M54" s="62">
        <v>4.2</v>
      </c>
      <c r="N54" s="62">
        <f t="shared" si="2"/>
        <v>56.300000000000004</v>
      </c>
      <c r="O54" s="62">
        <f t="shared" si="3"/>
        <v>56.300000000000004</v>
      </c>
      <c r="P54" s="62" t="s">
        <v>46</v>
      </c>
      <c r="Q54" s="55" t="s">
        <v>31</v>
      </c>
    </row>
    <row r="55" spans="1:17" s="58" customFormat="1" ht="18.75" customHeight="1">
      <c r="A55" s="43">
        <v>53</v>
      </c>
      <c r="B55" s="44">
        <v>20192047026</v>
      </c>
      <c r="C55" s="44" t="s">
        <v>20</v>
      </c>
      <c r="D55" s="44" t="s">
        <v>902</v>
      </c>
      <c r="E55" s="44">
        <v>25</v>
      </c>
      <c r="F55" s="65" t="s">
        <v>903</v>
      </c>
      <c r="G55" s="44">
        <v>25</v>
      </c>
      <c r="H55" s="45">
        <v>26.75</v>
      </c>
      <c r="I55" s="67" t="s">
        <v>904</v>
      </c>
      <c r="J55" s="45">
        <v>26.75</v>
      </c>
      <c r="K55" s="44">
        <v>4.4000000000000004</v>
      </c>
      <c r="L55" s="46" t="s">
        <v>905</v>
      </c>
      <c r="M55" s="44">
        <v>4.4000000000000004</v>
      </c>
      <c r="N55" s="62">
        <f t="shared" si="2"/>
        <v>56.15</v>
      </c>
      <c r="O55" s="62">
        <f t="shared" si="3"/>
        <v>56.15</v>
      </c>
      <c r="P55" s="44" t="s">
        <v>232</v>
      </c>
      <c r="Q55" s="55" t="s">
        <v>31</v>
      </c>
    </row>
    <row r="56" spans="1:17" s="58" customFormat="1" ht="18.75" customHeight="1">
      <c r="A56" s="43">
        <v>54</v>
      </c>
      <c r="B56" s="43">
        <v>20192145024</v>
      </c>
      <c r="C56" s="43" t="s">
        <v>11</v>
      </c>
      <c r="D56" s="62" t="s">
        <v>906</v>
      </c>
      <c r="E56" s="62">
        <v>24.6</v>
      </c>
      <c r="F56" s="62" t="s">
        <v>907</v>
      </c>
      <c r="G56" s="62">
        <v>24.6</v>
      </c>
      <c r="H56" s="62">
        <v>27.29</v>
      </c>
      <c r="I56" s="62" t="s">
        <v>908</v>
      </c>
      <c r="J56" s="62">
        <v>27.29</v>
      </c>
      <c r="K56" s="62">
        <v>4</v>
      </c>
      <c r="L56" s="62" t="s">
        <v>311</v>
      </c>
      <c r="M56" s="62">
        <v>4</v>
      </c>
      <c r="N56" s="62">
        <f t="shared" si="2"/>
        <v>55.89</v>
      </c>
      <c r="O56" s="62">
        <f t="shared" si="3"/>
        <v>55.89</v>
      </c>
      <c r="P56" s="62" t="s">
        <v>27</v>
      </c>
      <c r="Q56" s="55" t="s">
        <v>31</v>
      </c>
    </row>
    <row r="57" spans="1:17" s="58" customFormat="1" ht="18.75" customHeight="1">
      <c r="A57" s="43">
        <v>55</v>
      </c>
      <c r="B57" s="43">
        <v>20192145016</v>
      </c>
      <c r="C57" s="43" t="s">
        <v>11</v>
      </c>
      <c r="D57" s="62" t="s">
        <v>909</v>
      </c>
      <c r="E57" s="62">
        <v>24.6</v>
      </c>
      <c r="F57" s="62" t="s">
        <v>910</v>
      </c>
      <c r="G57" s="62">
        <v>24.6</v>
      </c>
      <c r="H57" s="62">
        <v>27.2</v>
      </c>
      <c r="I57" s="62" t="s">
        <v>911</v>
      </c>
      <c r="J57" s="62">
        <v>27.2</v>
      </c>
      <c r="K57" s="62">
        <v>4</v>
      </c>
      <c r="L57" s="62" t="s">
        <v>311</v>
      </c>
      <c r="M57" s="62">
        <v>4</v>
      </c>
      <c r="N57" s="62">
        <f t="shared" si="2"/>
        <v>55.8</v>
      </c>
      <c r="O57" s="62">
        <f t="shared" si="3"/>
        <v>55.8</v>
      </c>
      <c r="P57" s="62" t="s">
        <v>56</v>
      </c>
      <c r="Q57" s="55" t="s">
        <v>31</v>
      </c>
    </row>
    <row r="58" spans="1:17" s="58" customFormat="1" ht="18.75" customHeight="1">
      <c r="A58" s="43">
        <v>56</v>
      </c>
      <c r="B58" s="44">
        <v>20192145045</v>
      </c>
      <c r="C58" s="44" t="s">
        <v>11</v>
      </c>
      <c r="D58" s="44" t="s">
        <v>912</v>
      </c>
      <c r="E58" s="44">
        <v>24.4</v>
      </c>
      <c r="F58" s="46" t="s">
        <v>913</v>
      </c>
      <c r="G58" s="44">
        <v>24.4</v>
      </c>
      <c r="H58" s="44">
        <v>25.68</v>
      </c>
      <c r="I58" s="46" t="s">
        <v>914</v>
      </c>
      <c r="J58" s="44">
        <v>25.68</v>
      </c>
      <c r="K58" s="45">
        <v>5.5</v>
      </c>
      <c r="L58" s="46" t="s">
        <v>915</v>
      </c>
      <c r="M58" s="45">
        <v>5.5</v>
      </c>
      <c r="N58" s="62">
        <f t="shared" si="2"/>
        <v>55.58</v>
      </c>
      <c r="O58" s="62">
        <f t="shared" si="3"/>
        <v>55.58</v>
      </c>
      <c r="P58" s="44" t="s">
        <v>284</v>
      </c>
      <c r="Q58" s="55" t="s">
        <v>31</v>
      </c>
    </row>
    <row r="59" spans="1:17" s="58" customFormat="1" ht="18.75" customHeight="1">
      <c r="A59" s="43">
        <v>57</v>
      </c>
      <c r="B59" s="44">
        <v>20192145019</v>
      </c>
      <c r="C59" s="44" t="s">
        <v>11</v>
      </c>
      <c r="D59" s="44" t="s">
        <v>916</v>
      </c>
      <c r="E59" s="44">
        <v>24.6</v>
      </c>
      <c r="F59" s="46" t="s">
        <v>917</v>
      </c>
      <c r="G59" s="44">
        <v>24.6</v>
      </c>
      <c r="H59" s="44">
        <v>26.56</v>
      </c>
      <c r="I59" s="61" t="s">
        <v>918</v>
      </c>
      <c r="J59" s="44">
        <v>26.56</v>
      </c>
      <c r="K59" s="44">
        <v>4.2</v>
      </c>
      <c r="L59" s="46" t="s">
        <v>919</v>
      </c>
      <c r="M59" s="44">
        <v>4.2</v>
      </c>
      <c r="N59" s="62">
        <f t="shared" si="2"/>
        <v>55.36</v>
      </c>
      <c r="O59" s="62">
        <f t="shared" si="3"/>
        <v>55.36</v>
      </c>
      <c r="P59" s="44" t="s">
        <v>69</v>
      </c>
      <c r="Q59" s="55" t="s">
        <v>31</v>
      </c>
    </row>
    <row r="60" spans="1:17" s="58" customFormat="1" ht="18.75" customHeight="1">
      <c r="A60" s="43">
        <v>58</v>
      </c>
      <c r="B60" s="43">
        <v>20192145037</v>
      </c>
      <c r="C60" s="43" t="s">
        <v>11</v>
      </c>
      <c r="D60" s="62" t="s">
        <v>920</v>
      </c>
      <c r="E60" s="62">
        <v>24.6</v>
      </c>
      <c r="F60" s="62" t="s">
        <v>921</v>
      </c>
      <c r="G60" s="62">
        <v>24.6</v>
      </c>
      <c r="H60" s="62">
        <v>24.97</v>
      </c>
      <c r="I60" s="62" t="s">
        <v>922</v>
      </c>
      <c r="J60" s="62">
        <v>24.97</v>
      </c>
      <c r="K60" s="62">
        <v>4</v>
      </c>
      <c r="L60" s="62"/>
      <c r="M60" s="62">
        <v>4</v>
      </c>
      <c r="N60" s="62">
        <f t="shared" si="2"/>
        <v>53.57</v>
      </c>
      <c r="O60" s="62">
        <f t="shared" si="3"/>
        <v>53.57</v>
      </c>
      <c r="P60" s="62" t="s">
        <v>284</v>
      </c>
      <c r="Q60" s="55" t="s">
        <v>31</v>
      </c>
    </row>
  </sheetData>
  <mergeCells count="1">
    <mergeCell ref="A1:Q1"/>
  </mergeCells>
  <phoneticPr fontId="30" type="noConversion"/>
  <pageMargins left="0.75" right="0.75" top="1" bottom="1" header="0.5" footer="0.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'D:\Users\81432\Desktop\黄秋灿 19\[曾悦 19级硕士1班 学硕.xlsx]18级硕士1班'!#REF!</xm:f>
          </x14:formula1>
          <xm:sqref>C12:C13 C14:C17</xm:sqref>
        </x14:dataValidation>
        <x14:dataValidation type="list" allowBlank="1" showInputMessage="1" showErrorMessage="1" xr:uid="{00000000-0002-0000-0400-000001000000}">
          <x14:formula1>
            <xm:f>'D:\用户目录\下载\[黄秋灿 19级硕士1班 专硕+学硕.xlsx]18级硕士1班'!#REF!</xm:f>
          </x14:formula1>
          <xm:sqref>C6 C9 C10 C11 C3:C5 C7:C8</xm:sqref>
        </x14:dataValidation>
        <x14:dataValidation type="list" allowBlank="1" showInputMessage="1" showErrorMessage="1" xr:uid="{00000000-0002-0000-0400-000002000000}">
          <x14:formula1>
            <xm:f>'D:\用户目录\我的文档\WeChat Files\wxid_p6d5tmnkusv222\FileStorage\File\2020-09\[曾悦 19级硕士1班 学硕.xlsx]18级硕士1班'!#REF!</xm:f>
          </x14:formula1>
          <xm:sqref>C18 C19 C30 C20:C22 C23:C29 C31:C32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99"/>
  <sheetViews>
    <sheetView tabSelected="1" topLeftCell="J1" workbookViewId="0">
      <selection activeCell="J2" sqref="A2:XFD2"/>
    </sheetView>
  </sheetViews>
  <sheetFormatPr defaultColWidth="9" defaultRowHeight="13.5"/>
  <cols>
    <col min="2" max="2" width="17.375"/>
    <col min="3" max="3" width="19.25" customWidth="1"/>
    <col min="5" max="5" width="9.875"/>
    <col min="6" max="7" width="27.5" customWidth="1"/>
    <col min="8" max="8" width="9.875"/>
    <col min="9" max="10" width="27.75" customWidth="1"/>
    <col min="12" max="13" width="28.375" customWidth="1"/>
    <col min="14" max="14" width="9.875"/>
    <col min="15" max="15" width="21.625" customWidth="1"/>
    <col min="17" max="17" width="15.375" customWidth="1"/>
  </cols>
  <sheetData>
    <row r="1" spans="1:17" s="1" customFormat="1" ht="18.75" customHeight="1">
      <c r="A1" s="123" t="s">
        <v>0</v>
      </c>
      <c r="B1" s="124"/>
      <c r="C1" s="124"/>
      <c r="D1" s="124"/>
      <c r="E1" s="124"/>
      <c r="F1" s="124"/>
      <c r="G1" s="124"/>
      <c r="H1" s="124"/>
      <c r="I1" s="124"/>
      <c r="J1" s="124"/>
      <c r="K1" s="124"/>
      <c r="L1" s="124"/>
      <c r="M1" s="124"/>
      <c r="N1" s="124"/>
      <c r="O1" s="124"/>
      <c r="P1" s="124"/>
      <c r="Q1" s="125"/>
    </row>
    <row r="2" spans="1:17" s="1" customFormat="1" ht="18.75" customHeight="1">
      <c r="A2" s="8" t="s">
        <v>1</v>
      </c>
      <c r="B2" s="8" t="s">
        <v>2</v>
      </c>
      <c r="C2" s="8" t="s">
        <v>3</v>
      </c>
      <c r="D2" s="8" t="s">
        <v>4</v>
      </c>
      <c r="E2" s="8" t="s">
        <v>5</v>
      </c>
      <c r="F2" s="8" t="s">
        <v>289</v>
      </c>
      <c r="G2" s="8" t="s">
        <v>59</v>
      </c>
      <c r="H2" s="8" t="s">
        <v>6</v>
      </c>
      <c r="I2" s="8" t="s">
        <v>290</v>
      </c>
      <c r="J2" s="8" t="s">
        <v>61</v>
      </c>
      <c r="K2" s="8" t="s">
        <v>7</v>
      </c>
      <c r="L2" s="8" t="s">
        <v>291</v>
      </c>
      <c r="M2" s="8" t="s">
        <v>63</v>
      </c>
      <c r="N2" s="8" t="s">
        <v>8</v>
      </c>
      <c r="O2" s="8" t="s">
        <v>64</v>
      </c>
      <c r="P2" s="8" t="s">
        <v>9</v>
      </c>
      <c r="Q2" s="39" t="s">
        <v>10</v>
      </c>
    </row>
    <row r="3" spans="1:17" s="2" customFormat="1" ht="18.75" customHeight="1">
      <c r="A3" s="9">
        <v>1</v>
      </c>
      <c r="B3" s="9">
        <v>20193072027</v>
      </c>
      <c r="C3" s="9" t="s">
        <v>297</v>
      </c>
      <c r="D3" s="9" t="s">
        <v>923</v>
      </c>
      <c r="E3" s="9">
        <v>24.4</v>
      </c>
      <c r="F3" s="9" t="s">
        <v>924</v>
      </c>
      <c r="G3" s="9">
        <v>24.4</v>
      </c>
      <c r="H3" s="9">
        <v>51.11</v>
      </c>
      <c r="I3" s="9" t="s">
        <v>925</v>
      </c>
      <c r="J3" s="9">
        <v>51.11</v>
      </c>
      <c r="K3" s="9">
        <v>4</v>
      </c>
      <c r="L3" s="9" t="s">
        <v>926</v>
      </c>
      <c r="M3" s="9">
        <v>4</v>
      </c>
      <c r="N3" s="9">
        <f>SUM(E3,H3,K3)</f>
        <v>79.509999999999991</v>
      </c>
      <c r="O3" s="9">
        <f>SUM(G3,J3,M3)</f>
        <v>79.509999999999991</v>
      </c>
      <c r="P3" s="9" t="s">
        <v>223</v>
      </c>
      <c r="Q3" s="40" t="s">
        <v>14</v>
      </c>
    </row>
    <row r="4" spans="1:17" s="3" customFormat="1" ht="18.75" customHeight="1">
      <c r="A4" s="9">
        <v>2</v>
      </c>
      <c r="B4" s="9">
        <v>20193141040</v>
      </c>
      <c r="C4" s="9" t="s">
        <v>292</v>
      </c>
      <c r="D4" s="9" t="s">
        <v>927</v>
      </c>
      <c r="E4" s="9">
        <v>28.3</v>
      </c>
      <c r="F4" s="10" t="s">
        <v>928</v>
      </c>
      <c r="G4" s="9">
        <v>28.3</v>
      </c>
      <c r="H4" s="9">
        <v>39.950000000000003</v>
      </c>
      <c r="I4" s="14" t="s">
        <v>929</v>
      </c>
      <c r="J4" s="9">
        <v>39.950000000000003</v>
      </c>
      <c r="K4" s="9">
        <v>4.4000000000000004</v>
      </c>
      <c r="L4" s="9" t="s">
        <v>930</v>
      </c>
      <c r="M4" s="9">
        <v>4.4000000000000004</v>
      </c>
      <c r="N4" s="9">
        <f t="shared" ref="N4:N35" si="0">SUM(E4,H4,K4)</f>
        <v>72.650000000000006</v>
      </c>
      <c r="O4" s="9">
        <f t="shared" ref="O4:O35" si="1">SUM(G4,J4,M4)</f>
        <v>72.650000000000006</v>
      </c>
      <c r="P4" s="9" t="s">
        <v>667</v>
      </c>
      <c r="Q4" s="40" t="s">
        <v>14</v>
      </c>
    </row>
    <row r="5" spans="1:17" s="2" customFormat="1" ht="18.75" customHeight="1">
      <c r="A5" s="9">
        <v>3</v>
      </c>
      <c r="B5" s="9">
        <v>20193141042</v>
      </c>
      <c r="C5" s="9" t="s">
        <v>292</v>
      </c>
      <c r="D5" s="9" t="s">
        <v>931</v>
      </c>
      <c r="E5" s="11">
        <v>29</v>
      </c>
      <c r="F5" s="9" t="s">
        <v>932</v>
      </c>
      <c r="G5" s="11">
        <v>29</v>
      </c>
      <c r="H5" s="9">
        <v>35.08</v>
      </c>
      <c r="I5" s="9" t="s">
        <v>933</v>
      </c>
      <c r="J5" s="9">
        <v>35.08</v>
      </c>
      <c r="K5" s="9">
        <v>6</v>
      </c>
      <c r="L5" s="9" t="s">
        <v>934</v>
      </c>
      <c r="M5" s="9">
        <v>6</v>
      </c>
      <c r="N5" s="9">
        <f t="shared" si="0"/>
        <v>70.08</v>
      </c>
      <c r="O5" s="9">
        <f t="shared" si="1"/>
        <v>70.08</v>
      </c>
      <c r="P5" s="9"/>
      <c r="Q5" s="40" t="s">
        <v>14</v>
      </c>
    </row>
    <row r="6" spans="1:17" s="2" customFormat="1" ht="18.75" customHeight="1">
      <c r="A6" s="9">
        <v>4</v>
      </c>
      <c r="B6" s="9">
        <v>20193141029</v>
      </c>
      <c r="C6" s="9" t="s">
        <v>292</v>
      </c>
      <c r="D6" s="9" t="s">
        <v>935</v>
      </c>
      <c r="E6" s="11">
        <v>28.6</v>
      </c>
      <c r="F6" s="9" t="s">
        <v>936</v>
      </c>
      <c r="G6" s="11">
        <v>28.6</v>
      </c>
      <c r="H6" s="9">
        <v>33.68</v>
      </c>
      <c r="I6" s="9" t="s">
        <v>937</v>
      </c>
      <c r="J6" s="9">
        <v>33.68</v>
      </c>
      <c r="K6" s="11">
        <v>5.4</v>
      </c>
      <c r="L6" s="9" t="s">
        <v>938</v>
      </c>
      <c r="M6" s="9">
        <v>5.4</v>
      </c>
      <c r="N6" s="9">
        <f t="shared" si="0"/>
        <v>67.680000000000007</v>
      </c>
      <c r="O6" s="9">
        <f t="shared" si="1"/>
        <v>67.680000000000007</v>
      </c>
      <c r="P6" s="9"/>
      <c r="Q6" s="40" t="s">
        <v>14</v>
      </c>
    </row>
    <row r="7" spans="1:17" s="2" customFormat="1" ht="18.75" customHeight="1">
      <c r="A7" s="9">
        <v>5</v>
      </c>
      <c r="B7" s="9">
        <v>20193072008</v>
      </c>
      <c r="C7" s="9" t="s">
        <v>297</v>
      </c>
      <c r="D7" s="9" t="s">
        <v>939</v>
      </c>
      <c r="E7" s="9">
        <v>31</v>
      </c>
      <c r="F7" s="9" t="s">
        <v>940</v>
      </c>
      <c r="G7" s="9">
        <v>31</v>
      </c>
      <c r="H7" s="9">
        <v>28.97</v>
      </c>
      <c r="I7" s="9" t="s">
        <v>941</v>
      </c>
      <c r="J7" s="9">
        <v>28.97</v>
      </c>
      <c r="K7" s="9">
        <v>4.4000000000000004</v>
      </c>
      <c r="L7" s="9" t="s">
        <v>942</v>
      </c>
      <c r="M7" s="9">
        <v>4.4000000000000004</v>
      </c>
      <c r="N7" s="9">
        <f t="shared" si="0"/>
        <v>64.37</v>
      </c>
      <c r="O7" s="9">
        <f t="shared" si="1"/>
        <v>64.37</v>
      </c>
      <c r="P7" s="9"/>
      <c r="Q7" s="40" t="s">
        <v>14</v>
      </c>
    </row>
    <row r="8" spans="1:17" s="3" customFormat="1" ht="18.75" customHeight="1">
      <c r="A8" s="9">
        <v>6</v>
      </c>
      <c r="B8" s="9">
        <v>20193072009</v>
      </c>
      <c r="C8" s="9" t="s">
        <v>297</v>
      </c>
      <c r="D8" s="9" t="s">
        <v>943</v>
      </c>
      <c r="E8" s="9">
        <v>27.05</v>
      </c>
      <c r="F8" s="10" t="s">
        <v>944</v>
      </c>
      <c r="G8" s="10">
        <v>26.6</v>
      </c>
      <c r="H8" s="9">
        <v>31.42</v>
      </c>
      <c r="I8" s="18" t="s">
        <v>945</v>
      </c>
      <c r="J8" s="9">
        <v>31.87</v>
      </c>
      <c r="K8" s="9">
        <v>4.4000000000000004</v>
      </c>
      <c r="L8" s="10" t="s">
        <v>946</v>
      </c>
      <c r="M8" s="9">
        <v>4.4000000000000004</v>
      </c>
      <c r="N8" s="9">
        <f t="shared" si="0"/>
        <v>62.87</v>
      </c>
      <c r="O8" s="9">
        <f t="shared" si="1"/>
        <v>62.87</v>
      </c>
      <c r="P8" s="9" t="s">
        <v>112</v>
      </c>
      <c r="Q8" s="40" t="s">
        <v>14</v>
      </c>
    </row>
    <row r="9" spans="1:17" s="2" customFormat="1" ht="18.75" customHeight="1">
      <c r="A9" s="9">
        <v>7</v>
      </c>
      <c r="B9" s="12">
        <v>20193072036</v>
      </c>
      <c r="C9" s="12" t="s">
        <v>297</v>
      </c>
      <c r="D9" s="12" t="s">
        <v>947</v>
      </c>
      <c r="E9" s="13">
        <v>25.2</v>
      </c>
      <c r="F9" s="14" t="s">
        <v>948</v>
      </c>
      <c r="G9" s="13">
        <v>25.2</v>
      </c>
      <c r="H9" s="13">
        <v>31.96</v>
      </c>
      <c r="I9" s="14" t="s">
        <v>949</v>
      </c>
      <c r="J9" s="13">
        <v>31.96</v>
      </c>
      <c r="K9" s="12">
        <v>5</v>
      </c>
      <c r="L9" s="14" t="s">
        <v>950</v>
      </c>
      <c r="M9" s="12">
        <v>5</v>
      </c>
      <c r="N9" s="9">
        <f t="shared" si="0"/>
        <v>62.16</v>
      </c>
      <c r="O9" s="9">
        <f t="shared" si="1"/>
        <v>62.16</v>
      </c>
      <c r="P9" s="12" t="s">
        <v>157</v>
      </c>
      <c r="Q9" s="40" t="s">
        <v>14</v>
      </c>
    </row>
    <row r="10" spans="1:17" s="3" customFormat="1" ht="18.75" customHeight="1">
      <c r="A10" s="9">
        <v>8</v>
      </c>
      <c r="B10" s="9">
        <v>20193072030</v>
      </c>
      <c r="C10" s="9" t="s">
        <v>297</v>
      </c>
      <c r="D10" s="9" t="s">
        <v>951</v>
      </c>
      <c r="E10" s="9">
        <v>26</v>
      </c>
      <c r="F10" s="15" t="s">
        <v>952</v>
      </c>
      <c r="G10" s="10">
        <v>26</v>
      </c>
      <c r="H10" s="9">
        <v>31.24</v>
      </c>
      <c r="I10" s="10" t="s">
        <v>953</v>
      </c>
      <c r="J10" s="9">
        <v>31.24</v>
      </c>
      <c r="K10" s="9">
        <v>4.4000000000000004</v>
      </c>
      <c r="L10" s="33" t="s">
        <v>954</v>
      </c>
      <c r="M10" s="9">
        <v>4.4000000000000004</v>
      </c>
      <c r="N10" s="9">
        <f t="shared" si="0"/>
        <v>61.639999999999993</v>
      </c>
      <c r="O10" s="9">
        <f t="shared" si="1"/>
        <v>61.639999999999993</v>
      </c>
      <c r="P10" s="9" t="s">
        <v>437</v>
      </c>
      <c r="Q10" s="40" t="s">
        <v>14</v>
      </c>
    </row>
    <row r="11" spans="1:17" s="3" customFormat="1" ht="18.75" customHeight="1">
      <c r="A11" s="9">
        <v>9</v>
      </c>
      <c r="B11" s="9">
        <v>20193072028</v>
      </c>
      <c r="C11" s="9" t="s">
        <v>297</v>
      </c>
      <c r="D11" s="9" t="s">
        <v>955</v>
      </c>
      <c r="E11" s="9">
        <v>29.3</v>
      </c>
      <c r="F11" s="10" t="s">
        <v>956</v>
      </c>
      <c r="G11" s="9">
        <v>29.3</v>
      </c>
      <c r="H11" s="9">
        <v>27.99</v>
      </c>
      <c r="I11" s="18" t="s">
        <v>957</v>
      </c>
      <c r="J11" s="9">
        <v>27.99</v>
      </c>
      <c r="K11" s="9">
        <v>4.2</v>
      </c>
      <c r="L11" s="9" t="s">
        <v>958</v>
      </c>
      <c r="M11" s="9">
        <v>4.2</v>
      </c>
      <c r="N11" s="9">
        <f t="shared" si="0"/>
        <v>61.49</v>
      </c>
      <c r="O11" s="9">
        <f t="shared" si="1"/>
        <v>61.49</v>
      </c>
      <c r="P11" s="9" t="s">
        <v>959</v>
      </c>
      <c r="Q11" s="40" t="s">
        <v>14</v>
      </c>
    </row>
    <row r="12" spans="1:17" s="2" customFormat="1" ht="18.75" customHeight="1">
      <c r="A12" s="9">
        <v>10</v>
      </c>
      <c r="B12" s="9">
        <v>20193072004</v>
      </c>
      <c r="C12" s="9" t="s">
        <v>297</v>
      </c>
      <c r="D12" s="9" t="s">
        <v>960</v>
      </c>
      <c r="E12" s="11">
        <v>28.8</v>
      </c>
      <c r="F12" s="9" t="s">
        <v>961</v>
      </c>
      <c r="G12" s="11">
        <v>28.8</v>
      </c>
      <c r="H12" s="9">
        <v>28.24</v>
      </c>
      <c r="I12" s="9" t="s">
        <v>962</v>
      </c>
      <c r="J12" s="9">
        <v>28.24</v>
      </c>
      <c r="K12" s="9">
        <v>4.4000000000000004</v>
      </c>
      <c r="L12" s="14" t="s">
        <v>963</v>
      </c>
      <c r="M12" s="9">
        <v>4.4000000000000004</v>
      </c>
      <c r="N12" s="9">
        <f t="shared" si="0"/>
        <v>61.44</v>
      </c>
      <c r="O12" s="9">
        <f t="shared" si="1"/>
        <v>61.44</v>
      </c>
      <c r="P12" s="9"/>
      <c r="Q12" s="40" t="s">
        <v>14</v>
      </c>
    </row>
    <row r="13" spans="1:17" s="2" customFormat="1" ht="18.75" customHeight="1">
      <c r="A13" s="9">
        <v>11</v>
      </c>
      <c r="B13" s="12">
        <v>20193072046</v>
      </c>
      <c r="C13" s="12" t="s">
        <v>297</v>
      </c>
      <c r="D13" s="12" t="s">
        <v>964</v>
      </c>
      <c r="E13" s="13">
        <v>27.9</v>
      </c>
      <c r="F13" s="14" t="s">
        <v>965</v>
      </c>
      <c r="G13" s="13">
        <v>27.9</v>
      </c>
      <c r="H13" s="13">
        <v>28.71</v>
      </c>
      <c r="I13" s="14" t="s">
        <v>966</v>
      </c>
      <c r="J13" s="13">
        <v>28.71</v>
      </c>
      <c r="K13" s="12">
        <v>4.8</v>
      </c>
      <c r="L13" s="14" t="s">
        <v>967</v>
      </c>
      <c r="M13" s="12">
        <v>4.8</v>
      </c>
      <c r="N13" s="9">
        <f t="shared" si="0"/>
        <v>61.41</v>
      </c>
      <c r="O13" s="9">
        <f t="shared" si="1"/>
        <v>61.41</v>
      </c>
      <c r="P13" s="12" t="s">
        <v>307</v>
      </c>
      <c r="Q13" s="40" t="s">
        <v>14</v>
      </c>
    </row>
    <row r="14" spans="1:17" s="2" customFormat="1" ht="18.75" customHeight="1">
      <c r="A14" s="9">
        <v>12</v>
      </c>
      <c r="B14" s="12">
        <v>20193072044</v>
      </c>
      <c r="C14" s="12" t="s">
        <v>297</v>
      </c>
      <c r="D14" s="12" t="s">
        <v>968</v>
      </c>
      <c r="E14" s="12">
        <v>26.4</v>
      </c>
      <c r="F14" s="14" t="s">
        <v>969</v>
      </c>
      <c r="G14" s="12">
        <v>26.4</v>
      </c>
      <c r="H14" s="12">
        <v>30.51</v>
      </c>
      <c r="I14" s="14" t="s">
        <v>970</v>
      </c>
      <c r="J14" s="12">
        <v>30.51</v>
      </c>
      <c r="K14" s="12">
        <v>4.4000000000000004</v>
      </c>
      <c r="L14" s="14" t="s">
        <v>971</v>
      </c>
      <c r="M14" s="12">
        <v>4.4000000000000004</v>
      </c>
      <c r="N14" s="9">
        <f t="shared" si="0"/>
        <v>61.309999999999995</v>
      </c>
      <c r="O14" s="9">
        <f t="shared" si="1"/>
        <v>61.309999999999995</v>
      </c>
      <c r="P14" s="12" t="s">
        <v>33</v>
      </c>
      <c r="Q14" s="40" t="s">
        <v>14</v>
      </c>
    </row>
    <row r="15" spans="1:17" s="2" customFormat="1" ht="18.75" customHeight="1">
      <c r="A15" s="9">
        <v>13</v>
      </c>
      <c r="B15" s="12">
        <v>20193072037</v>
      </c>
      <c r="C15" s="12" t="s">
        <v>297</v>
      </c>
      <c r="D15" s="13" t="s">
        <v>972</v>
      </c>
      <c r="E15" s="13">
        <v>26.7</v>
      </c>
      <c r="F15" s="14" t="s">
        <v>973</v>
      </c>
      <c r="G15" s="13">
        <v>26.7</v>
      </c>
      <c r="H15" s="13">
        <v>30.01</v>
      </c>
      <c r="I15" s="14" t="s">
        <v>974</v>
      </c>
      <c r="J15" s="13">
        <v>30.01</v>
      </c>
      <c r="K15" s="12">
        <v>4.4000000000000004</v>
      </c>
      <c r="L15" s="14" t="s">
        <v>975</v>
      </c>
      <c r="M15" s="12">
        <v>4.4000000000000004</v>
      </c>
      <c r="N15" s="9">
        <f t="shared" si="0"/>
        <v>61.11</v>
      </c>
      <c r="O15" s="9">
        <f t="shared" si="1"/>
        <v>61.11</v>
      </c>
      <c r="P15" s="12" t="s">
        <v>157</v>
      </c>
      <c r="Q15" s="40" t="s">
        <v>14</v>
      </c>
    </row>
    <row r="16" spans="1:17" s="2" customFormat="1" ht="18.75" customHeight="1">
      <c r="A16" s="9">
        <v>14</v>
      </c>
      <c r="B16" s="9">
        <v>20193072002</v>
      </c>
      <c r="C16" s="9" t="s">
        <v>297</v>
      </c>
      <c r="D16" s="9" t="s">
        <v>976</v>
      </c>
      <c r="E16" s="11">
        <v>27.8</v>
      </c>
      <c r="F16" s="9" t="s">
        <v>977</v>
      </c>
      <c r="G16" s="11">
        <v>28.65</v>
      </c>
      <c r="H16" s="9">
        <v>28.44</v>
      </c>
      <c r="I16" s="9" t="s">
        <v>978</v>
      </c>
      <c r="J16" s="9">
        <v>27.59</v>
      </c>
      <c r="K16" s="9">
        <v>4.4000000000000004</v>
      </c>
      <c r="L16" s="9" t="s">
        <v>979</v>
      </c>
      <c r="M16" s="9">
        <v>4.4000000000000004</v>
      </c>
      <c r="N16" s="9">
        <f t="shared" si="0"/>
        <v>60.64</v>
      </c>
      <c r="O16" s="9">
        <f t="shared" si="1"/>
        <v>60.639999999999993</v>
      </c>
      <c r="P16" s="9"/>
      <c r="Q16" s="40" t="s">
        <v>14</v>
      </c>
    </row>
    <row r="17" spans="1:17" s="2" customFormat="1" ht="18.75" customHeight="1">
      <c r="A17" s="9">
        <v>15</v>
      </c>
      <c r="B17" s="12">
        <v>20193141038</v>
      </c>
      <c r="C17" s="12" t="s">
        <v>292</v>
      </c>
      <c r="D17" s="16" t="s">
        <v>980</v>
      </c>
      <c r="E17" s="16">
        <v>28</v>
      </c>
      <c r="F17" s="17" t="s">
        <v>981</v>
      </c>
      <c r="G17" s="16">
        <v>28</v>
      </c>
      <c r="H17" s="16">
        <v>28.33</v>
      </c>
      <c r="I17" s="17" t="s">
        <v>982</v>
      </c>
      <c r="J17" s="16">
        <v>28.33</v>
      </c>
      <c r="K17" s="16">
        <v>4.2</v>
      </c>
      <c r="L17" s="16" t="s">
        <v>983</v>
      </c>
      <c r="M17" s="16">
        <v>4.2</v>
      </c>
      <c r="N17" s="9">
        <f t="shared" si="0"/>
        <v>60.53</v>
      </c>
      <c r="O17" s="9">
        <f t="shared" si="1"/>
        <v>60.53</v>
      </c>
      <c r="P17" s="16" t="s">
        <v>348</v>
      </c>
      <c r="Q17" s="40" t="s">
        <v>14</v>
      </c>
    </row>
    <row r="18" spans="1:17" s="3" customFormat="1" ht="18.75" customHeight="1">
      <c r="A18" s="9">
        <v>16</v>
      </c>
      <c r="B18" s="9">
        <v>20193072019</v>
      </c>
      <c r="C18" s="9" t="s">
        <v>297</v>
      </c>
      <c r="D18" s="9" t="s">
        <v>984</v>
      </c>
      <c r="E18" s="9">
        <v>26</v>
      </c>
      <c r="F18" s="18" t="s">
        <v>985</v>
      </c>
      <c r="G18" s="10">
        <v>25.8</v>
      </c>
      <c r="H18" s="9">
        <v>30.05</v>
      </c>
      <c r="I18" s="18" t="s">
        <v>986</v>
      </c>
      <c r="J18" s="9">
        <v>30.25</v>
      </c>
      <c r="K18" s="9">
        <v>4.4000000000000004</v>
      </c>
      <c r="L18" s="9" t="s">
        <v>987</v>
      </c>
      <c r="M18" s="9">
        <v>4.4000000000000004</v>
      </c>
      <c r="N18" s="9">
        <f t="shared" si="0"/>
        <v>60.449999999999996</v>
      </c>
      <c r="O18" s="9">
        <f t="shared" si="1"/>
        <v>60.449999999999996</v>
      </c>
      <c r="P18" s="9" t="s">
        <v>112</v>
      </c>
      <c r="Q18" s="40" t="s">
        <v>14</v>
      </c>
    </row>
    <row r="19" spans="1:17" s="2" customFormat="1" ht="18.75" customHeight="1">
      <c r="A19" s="9">
        <v>17</v>
      </c>
      <c r="B19" s="9">
        <v>20193141007</v>
      </c>
      <c r="C19" s="9" t="s">
        <v>292</v>
      </c>
      <c r="D19" s="9" t="s">
        <v>988</v>
      </c>
      <c r="E19" s="9">
        <v>28.5</v>
      </c>
      <c r="F19" s="10" t="s">
        <v>989</v>
      </c>
      <c r="G19" s="9">
        <v>28.5</v>
      </c>
      <c r="H19" s="9">
        <v>27.22</v>
      </c>
      <c r="I19" s="10" t="s">
        <v>990</v>
      </c>
      <c r="J19" s="9">
        <v>27.22</v>
      </c>
      <c r="K19" s="9">
        <v>4.4000000000000004</v>
      </c>
      <c r="L19" s="10" t="s">
        <v>991</v>
      </c>
      <c r="M19" s="9">
        <v>4.4000000000000004</v>
      </c>
      <c r="N19" s="9">
        <f t="shared" si="0"/>
        <v>60.12</v>
      </c>
      <c r="O19" s="9">
        <f t="shared" si="1"/>
        <v>60.12</v>
      </c>
      <c r="P19" s="9" t="s">
        <v>565</v>
      </c>
      <c r="Q19" s="40" t="s">
        <v>14</v>
      </c>
    </row>
    <row r="20" spans="1:17" s="2" customFormat="1" ht="18.75" customHeight="1">
      <c r="A20" s="9">
        <v>18</v>
      </c>
      <c r="B20" s="9">
        <v>20193072029</v>
      </c>
      <c r="C20" s="9" t="s">
        <v>297</v>
      </c>
      <c r="D20" s="9" t="s">
        <v>992</v>
      </c>
      <c r="E20" s="9">
        <v>25.9</v>
      </c>
      <c r="F20" s="18" t="s">
        <v>993</v>
      </c>
      <c r="G20" s="9">
        <v>25.9</v>
      </c>
      <c r="H20" s="9">
        <v>29.72</v>
      </c>
      <c r="I20" s="18" t="s">
        <v>994</v>
      </c>
      <c r="J20" s="9">
        <v>29.72</v>
      </c>
      <c r="K20" s="9">
        <v>4.5</v>
      </c>
      <c r="L20" s="18" t="s">
        <v>995</v>
      </c>
      <c r="M20" s="9">
        <v>4.5</v>
      </c>
      <c r="N20" s="9">
        <f t="shared" si="0"/>
        <v>60.12</v>
      </c>
      <c r="O20" s="9">
        <f t="shared" si="1"/>
        <v>60.12</v>
      </c>
      <c r="P20" s="9" t="s">
        <v>43</v>
      </c>
      <c r="Q20" s="40" t="s">
        <v>14</v>
      </c>
    </row>
    <row r="21" spans="1:17" s="3" customFormat="1" ht="18.75" customHeight="1">
      <c r="A21" s="9">
        <v>19</v>
      </c>
      <c r="B21" s="9">
        <v>20193141036</v>
      </c>
      <c r="C21" s="9" t="s">
        <v>292</v>
      </c>
      <c r="D21" s="9" t="s">
        <v>996</v>
      </c>
      <c r="E21" s="9">
        <v>27.6</v>
      </c>
      <c r="F21" s="9" t="s">
        <v>997</v>
      </c>
      <c r="G21" s="9">
        <v>27.6</v>
      </c>
      <c r="H21" s="9">
        <v>28.09</v>
      </c>
      <c r="I21" s="9" t="s">
        <v>998</v>
      </c>
      <c r="J21" s="9">
        <v>28.09</v>
      </c>
      <c r="K21" s="9">
        <v>4.4000000000000004</v>
      </c>
      <c r="L21" s="9" t="s">
        <v>999</v>
      </c>
      <c r="M21" s="9">
        <v>4.4000000000000004</v>
      </c>
      <c r="N21" s="9">
        <f t="shared" si="0"/>
        <v>60.089999999999996</v>
      </c>
      <c r="O21" s="9">
        <f t="shared" si="1"/>
        <v>60.089999999999996</v>
      </c>
      <c r="P21" s="9"/>
      <c r="Q21" s="40" t="s">
        <v>14</v>
      </c>
    </row>
    <row r="22" spans="1:17" s="4" customFormat="1" ht="18.75" customHeight="1">
      <c r="A22" s="19">
        <v>20</v>
      </c>
      <c r="B22" s="20">
        <v>20193141012</v>
      </c>
      <c r="C22" s="20" t="s">
        <v>292</v>
      </c>
      <c r="D22" s="20" t="s">
        <v>1000</v>
      </c>
      <c r="E22" s="20">
        <v>27.8</v>
      </c>
      <c r="F22" s="21" t="s">
        <v>1001</v>
      </c>
      <c r="G22" s="20">
        <v>27.8</v>
      </c>
      <c r="H22" s="20">
        <v>27.89</v>
      </c>
      <c r="I22" s="34" t="s">
        <v>1002</v>
      </c>
      <c r="J22" s="20">
        <v>27.89</v>
      </c>
      <c r="K22" s="20">
        <v>4.4000000000000004</v>
      </c>
      <c r="L22" s="21" t="s">
        <v>1003</v>
      </c>
      <c r="M22" s="20">
        <v>4.4000000000000004</v>
      </c>
      <c r="N22" s="19">
        <f t="shared" si="0"/>
        <v>60.089999999999996</v>
      </c>
      <c r="O22" s="19">
        <f t="shared" si="1"/>
        <v>60.089999999999996</v>
      </c>
      <c r="P22" s="20" t="s">
        <v>417</v>
      </c>
      <c r="Q22" s="41" t="s">
        <v>19</v>
      </c>
    </row>
    <row r="23" spans="1:17" s="4" customFormat="1" ht="18.75" customHeight="1">
      <c r="A23" s="19">
        <v>21</v>
      </c>
      <c r="B23" s="22">
        <v>20193141020</v>
      </c>
      <c r="C23" s="22" t="s">
        <v>292</v>
      </c>
      <c r="D23" s="22" t="s">
        <v>1004</v>
      </c>
      <c r="E23" s="22">
        <v>28.1</v>
      </c>
      <c r="F23" s="23" t="s">
        <v>1005</v>
      </c>
      <c r="G23" s="22">
        <v>28.1</v>
      </c>
      <c r="H23" s="22">
        <v>27.32</v>
      </c>
      <c r="I23" s="35" t="s">
        <v>1006</v>
      </c>
      <c r="J23" s="22">
        <v>27.32</v>
      </c>
      <c r="K23" s="22">
        <v>4.5999999999999996</v>
      </c>
      <c r="L23" s="35" t="s">
        <v>1007</v>
      </c>
      <c r="M23" s="22">
        <v>4.5999999999999996</v>
      </c>
      <c r="N23" s="19">
        <f t="shared" si="0"/>
        <v>60.02</v>
      </c>
      <c r="O23" s="19">
        <f t="shared" si="1"/>
        <v>60.02</v>
      </c>
      <c r="P23" s="22" t="s">
        <v>683</v>
      </c>
      <c r="Q23" s="41" t="s">
        <v>19</v>
      </c>
    </row>
    <row r="24" spans="1:17" s="4" customFormat="1" ht="18.75" customHeight="1">
      <c r="A24" s="19">
        <v>22</v>
      </c>
      <c r="B24" s="19">
        <v>20193072003</v>
      </c>
      <c r="C24" s="19" t="s">
        <v>297</v>
      </c>
      <c r="D24" s="19" t="s">
        <v>1008</v>
      </c>
      <c r="E24" s="24">
        <v>27.6</v>
      </c>
      <c r="F24" s="19" t="s">
        <v>1009</v>
      </c>
      <c r="G24" s="24">
        <v>28.45</v>
      </c>
      <c r="H24" s="19">
        <v>27.96</v>
      </c>
      <c r="I24" s="19" t="s">
        <v>1010</v>
      </c>
      <c r="J24" s="19">
        <v>27.11</v>
      </c>
      <c r="K24" s="19">
        <v>4.4000000000000004</v>
      </c>
      <c r="L24" s="19" t="s">
        <v>979</v>
      </c>
      <c r="M24" s="19">
        <v>4.4000000000000004</v>
      </c>
      <c r="N24" s="19">
        <f t="shared" si="0"/>
        <v>59.96</v>
      </c>
      <c r="O24" s="19">
        <f t="shared" si="1"/>
        <v>59.96</v>
      </c>
      <c r="P24" s="19"/>
      <c r="Q24" s="41" t="s">
        <v>19</v>
      </c>
    </row>
    <row r="25" spans="1:17" s="4" customFormat="1" ht="18.75" customHeight="1">
      <c r="A25" s="19">
        <v>23</v>
      </c>
      <c r="B25" s="19">
        <v>20193072024</v>
      </c>
      <c r="C25" s="19" t="s">
        <v>297</v>
      </c>
      <c r="D25" s="19" t="s">
        <v>1011</v>
      </c>
      <c r="E25" s="19">
        <v>26</v>
      </c>
      <c r="F25" s="19" t="s">
        <v>1012</v>
      </c>
      <c r="G25" s="19">
        <v>26</v>
      </c>
      <c r="H25" s="19">
        <v>29.55</v>
      </c>
      <c r="I25" s="19" t="s">
        <v>1013</v>
      </c>
      <c r="J25" s="19">
        <v>29.55</v>
      </c>
      <c r="K25" s="19">
        <v>4.4000000000000004</v>
      </c>
      <c r="L25" s="19" t="s">
        <v>1014</v>
      </c>
      <c r="M25" s="19">
        <v>4.4000000000000004</v>
      </c>
      <c r="N25" s="19">
        <f t="shared" si="0"/>
        <v>59.949999999999996</v>
      </c>
      <c r="O25" s="19">
        <f t="shared" si="1"/>
        <v>59.949999999999996</v>
      </c>
      <c r="P25" s="19"/>
      <c r="Q25" s="41" t="s">
        <v>19</v>
      </c>
    </row>
    <row r="26" spans="1:17" s="4" customFormat="1" ht="18.75" customHeight="1">
      <c r="A26" s="19">
        <v>24</v>
      </c>
      <c r="B26" s="19">
        <v>20193141025</v>
      </c>
      <c r="C26" s="19" t="s">
        <v>292</v>
      </c>
      <c r="D26" s="19" t="s">
        <v>1015</v>
      </c>
      <c r="E26" s="24">
        <v>26</v>
      </c>
      <c r="F26" s="25" t="s">
        <v>1016</v>
      </c>
      <c r="G26" s="24">
        <v>26</v>
      </c>
      <c r="H26" s="26">
        <v>27.01</v>
      </c>
      <c r="I26" s="19" t="s">
        <v>1017</v>
      </c>
      <c r="J26" s="19">
        <v>27.01</v>
      </c>
      <c r="K26" s="24">
        <v>6.8</v>
      </c>
      <c r="L26" s="19" t="s">
        <v>1018</v>
      </c>
      <c r="M26" s="19">
        <v>6.8</v>
      </c>
      <c r="N26" s="19">
        <f t="shared" si="0"/>
        <v>59.81</v>
      </c>
      <c r="O26" s="19">
        <f t="shared" si="1"/>
        <v>59.81</v>
      </c>
      <c r="P26" s="19"/>
      <c r="Q26" s="41" t="s">
        <v>19</v>
      </c>
    </row>
    <row r="27" spans="1:17" s="4" customFormat="1" ht="18.75" customHeight="1">
      <c r="A27" s="19">
        <v>25</v>
      </c>
      <c r="B27" s="19">
        <v>20193085001</v>
      </c>
      <c r="C27" s="19" t="s">
        <v>432</v>
      </c>
      <c r="D27" s="19" t="s">
        <v>1019</v>
      </c>
      <c r="E27" s="19">
        <v>27.5</v>
      </c>
      <c r="F27" s="25" t="s">
        <v>1020</v>
      </c>
      <c r="G27" s="25">
        <v>27.5</v>
      </c>
      <c r="H27" s="19">
        <v>27.89</v>
      </c>
      <c r="I27" s="19" t="s">
        <v>1021</v>
      </c>
      <c r="J27" s="19">
        <v>27.89</v>
      </c>
      <c r="K27" s="19">
        <v>4.4000000000000004</v>
      </c>
      <c r="L27" s="19" t="s">
        <v>1022</v>
      </c>
      <c r="M27" s="19">
        <v>4.4000000000000004</v>
      </c>
      <c r="N27" s="19">
        <f t="shared" si="0"/>
        <v>59.79</v>
      </c>
      <c r="O27" s="19">
        <f t="shared" si="1"/>
        <v>59.79</v>
      </c>
      <c r="P27" s="19" t="s">
        <v>242</v>
      </c>
      <c r="Q27" s="41" t="s">
        <v>19</v>
      </c>
    </row>
    <row r="28" spans="1:17" s="4" customFormat="1" ht="18.75" customHeight="1">
      <c r="A28" s="19">
        <v>27</v>
      </c>
      <c r="B28" s="19">
        <v>20193072038</v>
      </c>
      <c r="C28" s="19" t="s">
        <v>297</v>
      </c>
      <c r="D28" s="19" t="s">
        <v>1023</v>
      </c>
      <c r="E28" s="19">
        <v>27.5</v>
      </c>
      <c r="F28" s="25" t="s">
        <v>1024</v>
      </c>
      <c r="G28" s="25">
        <v>27.5</v>
      </c>
      <c r="H28" s="19">
        <v>27.96</v>
      </c>
      <c r="I28" s="19" t="s">
        <v>1025</v>
      </c>
      <c r="J28" s="19">
        <v>27.96</v>
      </c>
      <c r="K28" s="19">
        <v>4.2</v>
      </c>
      <c r="L28" s="19" t="s">
        <v>1026</v>
      </c>
      <c r="M28" s="19">
        <v>4.2</v>
      </c>
      <c r="N28" s="19">
        <f t="shared" si="0"/>
        <v>59.660000000000004</v>
      </c>
      <c r="O28" s="19">
        <f t="shared" si="1"/>
        <v>59.660000000000004</v>
      </c>
      <c r="P28" s="19" t="s">
        <v>368</v>
      </c>
      <c r="Q28" s="41" t="s">
        <v>19</v>
      </c>
    </row>
    <row r="29" spans="1:17" s="5" customFormat="1" ht="18.75" customHeight="1">
      <c r="A29" s="19">
        <v>28</v>
      </c>
      <c r="B29" s="19">
        <v>20193141019</v>
      </c>
      <c r="C29" s="19" t="s">
        <v>292</v>
      </c>
      <c r="D29" s="19" t="s">
        <v>1027</v>
      </c>
      <c r="E29" s="19">
        <v>27.7</v>
      </c>
      <c r="F29" s="27" t="s">
        <v>1028</v>
      </c>
      <c r="G29" s="19">
        <v>27.7</v>
      </c>
      <c r="H29" s="19">
        <v>27.71</v>
      </c>
      <c r="I29" s="27" t="s">
        <v>1029</v>
      </c>
      <c r="J29" s="19">
        <v>27.71</v>
      </c>
      <c r="K29" s="19">
        <v>4.2</v>
      </c>
      <c r="L29" s="27" t="s">
        <v>1030</v>
      </c>
      <c r="M29" s="19">
        <v>4.2</v>
      </c>
      <c r="N29" s="19">
        <f t="shared" si="0"/>
        <v>59.61</v>
      </c>
      <c r="O29" s="19">
        <f t="shared" si="1"/>
        <v>59.61</v>
      </c>
      <c r="P29" s="19" t="s">
        <v>103</v>
      </c>
      <c r="Q29" s="41" t="s">
        <v>19</v>
      </c>
    </row>
    <row r="30" spans="1:17" s="5" customFormat="1" ht="18.75" customHeight="1">
      <c r="A30" s="19">
        <v>26</v>
      </c>
      <c r="B30" s="19">
        <v>20193141028</v>
      </c>
      <c r="C30" s="19" t="s">
        <v>292</v>
      </c>
      <c r="D30" s="19" t="s">
        <v>1031</v>
      </c>
      <c r="E30" s="26">
        <v>27.85</v>
      </c>
      <c r="F30" s="19" t="s">
        <v>1032</v>
      </c>
      <c r="G30" s="24">
        <v>27.85</v>
      </c>
      <c r="H30" s="26">
        <v>26.96</v>
      </c>
      <c r="I30" s="19" t="s">
        <v>1033</v>
      </c>
      <c r="J30" s="19">
        <v>26.96</v>
      </c>
      <c r="K30" s="24">
        <v>4.7</v>
      </c>
      <c r="L30" s="19" t="s">
        <v>1034</v>
      </c>
      <c r="M30" s="19">
        <v>4.7</v>
      </c>
      <c r="N30" s="19">
        <f t="shared" si="0"/>
        <v>59.510000000000005</v>
      </c>
      <c r="O30" s="19">
        <f t="shared" si="1"/>
        <v>59.510000000000005</v>
      </c>
      <c r="P30" s="19"/>
      <c r="Q30" s="41" t="s">
        <v>19</v>
      </c>
    </row>
    <row r="31" spans="1:17" s="5" customFormat="1" ht="18.75" customHeight="1">
      <c r="A31" s="19">
        <v>29</v>
      </c>
      <c r="B31" s="19">
        <v>20193141035</v>
      </c>
      <c r="C31" s="19" t="s">
        <v>292</v>
      </c>
      <c r="D31" s="19" t="s">
        <v>1035</v>
      </c>
      <c r="E31" s="19">
        <v>27.9</v>
      </c>
      <c r="F31" s="19" t="s">
        <v>1036</v>
      </c>
      <c r="G31" s="19">
        <v>27.9</v>
      </c>
      <c r="H31" s="19">
        <v>27.4</v>
      </c>
      <c r="I31" s="27" t="s">
        <v>1037</v>
      </c>
      <c r="J31" s="19">
        <v>27.4</v>
      </c>
      <c r="K31" s="19">
        <v>4.2</v>
      </c>
      <c r="L31" s="27" t="s">
        <v>1038</v>
      </c>
      <c r="M31" s="19">
        <v>4.2</v>
      </c>
      <c r="N31" s="19">
        <f t="shared" si="0"/>
        <v>59.5</v>
      </c>
      <c r="O31" s="19">
        <f t="shared" si="1"/>
        <v>59.5</v>
      </c>
      <c r="P31" s="19" t="s">
        <v>667</v>
      </c>
      <c r="Q31" s="41" t="s">
        <v>19</v>
      </c>
    </row>
    <row r="32" spans="1:17" s="5" customFormat="1" ht="18.75" customHeight="1">
      <c r="A32" s="19">
        <v>30</v>
      </c>
      <c r="B32" s="19">
        <v>20193072039</v>
      </c>
      <c r="C32" s="19" t="s">
        <v>297</v>
      </c>
      <c r="D32" s="19" t="s">
        <v>1039</v>
      </c>
      <c r="E32" s="19">
        <v>27.6</v>
      </c>
      <c r="F32" s="25" t="s">
        <v>1040</v>
      </c>
      <c r="G32" s="19">
        <v>27.6</v>
      </c>
      <c r="H32" s="19">
        <v>27.67</v>
      </c>
      <c r="I32" s="27" t="s">
        <v>1041</v>
      </c>
      <c r="J32" s="19">
        <v>27.67</v>
      </c>
      <c r="K32" s="19">
        <v>4.2</v>
      </c>
      <c r="L32" s="27" t="s">
        <v>1042</v>
      </c>
      <c r="M32" s="19">
        <v>4.2</v>
      </c>
      <c r="N32" s="19">
        <f t="shared" si="0"/>
        <v>59.470000000000006</v>
      </c>
      <c r="O32" s="19">
        <f t="shared" si="1"/>
        <v>59.470000000000006</v>
      </c>
      <c r="P32" s="19" t="s">
        <v>124</v>
      </c>
      <c r="Q32" s="41" t="s">
        <v>19</v>
      </c>
    </row>
    <row r="33" spans="1:17" s="5" customFormat="1" ht="18.75" customHeight="1">
      <c r="A33" s="19">
        <v>31</v>
      </c>
      <c r="B33" s="19">
        <v>20193141024</v>
      </c>
      <c r="C33" s="19" t="s">
        <v>292</v>
      </c>
      <c r="D33" s="28" t="s">
        <v>1043</v>
      </c>
      <c r="E33" s="28">
        <v>27.1</v>
      </c>
      <c r="F33" s="29" t="s">
        <v>1044</v>
      </c>
      <c r="G33" s="28">
        <v>27.1</v>
      </c>
      <c r="H33" s="28">
        <v>27.12</v>
      </c>
      <c r="I33" s="29" t="s">
        <v>1045</v>
      </c>
      <c r="J33" s="28">
        <v>27.12</v>
      </c>
      <c r="K33" s="28">
        <v>5.2</v>
      </c>
      <c r="L33" s="29" t="s">
        <v>1046</v>
      </c>
      <c r="M33" s="28">
        <v>5.2</v>
      </c>
      <c r="N33" s="19">
        <f t="shared" si="0"/>
        <v>59.42</v>
      </c>
      <c r="O33" s="19">
        <f t="shared" si="1"/>
        <v>59.42</v>
      </c>
      <c r="P33" s="28" t="s">
        <v>377</v>
      </c>
      <c r="Q33" s="41" t="s">
        <v>19</v>
      </c>
    </row>
    <row r="34" spans="1:17" s="5" customFormat="1" ht="18.75" customHeight="1">
      <c r="A34" s="19">
        <v>32</v>
      </c>
      <c r="B34" s="19">
        <v>20193141027</v>
      </c>
      <c r="C34" s="19" t="s">
        <v>292</v>
      </c>
      <c r="D34" s="19" t="s">
        <v>1047</v>
      </c>
      <c r="E34" s="19">
        <v>26.4</v>
      </c>
      <c r="F34" s="30" t="s">
        <v>1048</v>
      </c>
      <c r="G34" s="19">
        <v>26.4</v>
      </c>
      <c r="H34" s="19">
        <v>28.39</v>
      </c>
      <c r="I34" s="27" t="s">
        <v>1049</v>
      </c>
      <c r="J34" s="19">
        <v>28.39</v>
      </c>
      <c r="K34" s="19">
        <v>4.5999999999999996</v>
      </c>
      <c r="L34" s="19" t="s">
        <v>1050</v>
      </c>
      <c r="M34" s="19">
        <v>4.5999999999999996</v>
      </c>
      <c r="N34" s="19">
        <f t="shared" si="0"/>
        <v>59.39</v>
      </c>
      <c r="O34" s="19">
        <f t="shared" si="1"/>
        <v>59.39</v>
      </c>
      <c r="P34" s="19" t="s">
        <v>589</v>
      </c>
      <c r="Q34" s="41" t="s">
        <v>19</v>
      </c>
    </row>
    <row r="35" spans="1:17" s="5" customFormat="1" ht="18.75" customHeight="1">
      <c r="A35" s="19">
        <v>33</v>
      </c>
      <c r="B35" s="19">
        <v>20193072021</v>
      </c>
      <c r="C35" s="19" t="s">
        <v>297</v>
      </c>
      <c r="D35" s="19" t="s">
        <v>1051</v>
      </c>
      <c r="E35" s="19">
        <v>26.4</v>
      </c>
      <c r="F35" s="27" t="s">
        <v>1052</v>
      </c>
      <c r="G35" s="19">
        <v>26.4</v>
      </c>
      <c r="H35" s="19">
        <v>28.02</v>
      </c>
      <c r="I35" s="19" t="s">
        <v>1053</v>
      </c>
      <c r="J35" s="19">
        <v>28.02</v>
      </c>
      <c r="K35" s="19">
        <v>4.8</v>
      </c>
      <c r="L35" s="19" t="s">
        <v>1054</v>
      </c>
      <c r="M35" s="19">
        <v>4.8</v>
      </c>
      <c r="N35" s="19">
        <f t="shared" si="0"/>
        <v>59.22</v>
      </c>
      <c r="O35" s="19">
        <f t="shared" si="1"/>
        <v>59.22</v>
      </c>
      <c r="P35" s="19" t="s">
        <v>247</v>
      </c>
      <c r="Q35" s="41" t="s">
        <v>19</v>
      </c>
    </row>
    <row r="36" spans="1:17" s="5" customFormat="1" ht="18.75" customHeight="1">
      <c r="A36" s="19">
        <v>34</v>
      </c>
      <c r="B36" s="19">
        <v>20193141022</v>
      </c>
      <c r="C36" s="19" t="s">
        <v>292</v>
      </c>
      <c r="D36" s="19" t="s">
        <v>1055</v>
      </c>
      <c r="E36" s="19">
        <v>25.2</v>
      </c>
      <c r="F36" s="25" t="s">
        <v>1056</v>
      </c>
      <c r="G36" s="19">
        <v>25.2</v>
      </c>
      <c r="H36" s="19">
        <v>29.76</v>
      </c>
      <c r="I36" s="36" t="s">
        <v>1057</v>
      </c>
      <c r="J36" s="19">
        <v>29.76</v>
      </c>
      <c r="K36" s="19">
        <v>4.2</v>
      </c>
      <c r="L36" s="27" t="s">
        <v>1058</v>
      </c>
      <c r="M36" s="19">
        <v>4.2</v>
      </c>
      <c r="N36" s="19">
        <f t="shared" ref="N36:N98" si="2">SUM(E36,H36,K36)</f>
        <v>59.160000000000004</v>
      </c>
      <c r="O36" s="19">
        <f t="shared" ref="O36:O98" si="3">SUM(G36,J36,M36)</f>
        <v>59.160000000000004</v>
      </c>
      <c r="P36" s="19" t="s">
        <v>437</v>
      </c>
      <c r="Q36" s="41" t="s">
        <v>19</v>
      </c>
    </row>
    <row r="37" spans="1:17" s="4" customFormat="1" ht="18.75" customHeight="1">
      <c r="A37" s="19">
        <v>35</v>
      </c>
      <c r="B37" s="19">
        <v>20196141005</v>
      </c>
      <c r="C37" s="19" t="s">
        <v>292</v>
      </c>
      <c r="D37" s="19" t="s">
        <v>1059</v>
      </c>
      <c r="E37" s="19">
        <v>25.4</v>
      </c>
      <c r="F37" s="25" t="s">
        <v>1060</v>
      </c>
      <c r="G37" s="19">
        <v>25.4</v>
      </c>
      <c r="H37" s="19">
        <v>27.6</v>
      </c>
      <c r="I37" s="27" t="s">
        <v>1061</v>
      </c>
      <c r="J37" s="19">
        <v>27.6</v>
      </c>
      <c r="K37" s="19">
        <v>6.1</v>
      </c>
      <c r="L37" s="19" t="s">
        <v>1062</v>
      </c>
      <c r="M37" s="19">
        <v>6.1</v>
      </c>
      <c r="N37" s="19">
        <f t="shared" si="2"/>
        <v>59.1</v>
      </c>
      <c r="O37" s="19">
        <f t="shared" si="3"/>
        <v>59.1</v>
      </c>
      <c r="P37" s="19" t="s">
        <v>13</v>
      </c>
      <c r="Q37" s="41" t="s">
        <v>19</v>
      </c>
    </row>
    <row r="38" spans="1:17" s="4" customFormat="1" ht="18.75" customHeight="1">
      <c r="A38" s="19">
        <v>36</v>
      </c>
      <c r="B38" s="20">
        <v>20193072010</v>
      </c>
      <c r="C38" s="20" t="s">
        <v>297</v>
      </c>
      <c r="D38" s="20" t="s">
        <v>1063</v>
      </c>
      <c r="E38" s="31">
        <v>26.2</v>
      </c>
      <c r="F38" s="32" t="s">
        <v>1064</v>
      </c>
      <c r="G38" s="31">
        <v>26.2</v>
      </c>
      <c r="H38" s="20">
        <v>28.43</v>
      </c>
      <c r="I38" s="32" t="s">
        <v>1065</v>
      </c>
      <c r="J38" s="20">
        <v>28.43</v>
      </c>
      <c r="K38" s="20">
        <v>4.4000000000000004</v>
      </c>
      <c r="L38" s="32" t="s">
        <v>1066</v>
      </c>
      <c r="M38" s="20">
        <v>4.4000000000000004</v>
      </c>
      <c r="N38" s="19">
        <f t="shared" si="2"/>
        <v>59.029999999999994</v>
      </c>
      <c r="O38" s="19">
        <f t="shared" si="3"/>
        <v>59.029999999999994</v>
      </c>
      <c r="P38" s="20" t="s">
        <v>49</v>
      </c>
      <c r="Q38" s="41" t="s">
        <v>19</v>
      </c>
    </row>
    <row r="39" spans="1:17" s="5" customFormat="1" ht="18.75" customHeight="1">
      <c r="A39" s="19">
        <v>37</v>
      </c>
      <c r="B39" s="19">
        <v>20193141031</v>
      </c>
      <c r="C39" s="19" t="s">
        <v>292</v>
      </c>
      <c r="D39" s="19" t="s">
        <v>1067</v>
      </c>
      <c r="E39" s="19">
        <v>25.8</v>
      </c>
      <c r="F39" s="19" t="s">
        <v>1068</v>
      </c>
      <c r="G39" s="19">
        <v>25.8</v>
      </c>
      <c r="H39" s="19">
        <v>27.77</v>
      </c>
      <c r="I39" s="19" t="s">
        <v>1069</v>
      </c>
      <c r="J39" s="19">
        <v>27.77</v>
      </c>
      <c r="K39" s="19">
        <v>5.4</v>
      </c>
      <c r="L39" s="19" t="s">
        <v>1070</v>
      </c>
      <c r="M39" s="19">
        <v>5.4</v>
      </c>
      <c r="N39" s="19">
        <f t="shared" si="2"/>
        <v>58.97</v>
      </c>
      <c r="O39" s="19">
        <f t="shared" si="3"/>
        <v>58.97</v>
      </c>
      <c r="P39" s="19"/>
      <c r="Q39" s="41" t="s">
        <v>19</v>
      </c>
    </row>
    <row r="40" spans="1:17" s="4" customFormat="1" ht="18.75" customHeight="1">
      <c r="A40" s="19">
        <v>38</v>
      </c>
      <c r="B40" s="19">
        <v>20193141004</v>
      </c>
      <c r="C40" s="19" t="s">
        <v>292</v>
      </c>
      <c r="D40" s="19" t="s">
        <v>1071</v>
      </c>
      <c r="E40" s="24">
        <v>28</v>
      </c>
      <c r="F40" s="19" t="s">
        <v>1072</v>
      </c>
      <c r="G40" s="24">
        <v>28</v>
      </c>
      <c r="H40" s="19">
        <v>26.72</v>
      </c>
      <c r="I40" s="19" t="s">
        <v>1073</v>
      </c>
      <c r="J40" s="19">
        <v>26.72</v>
      </c>
      <c r="K40" s="19">
        <v>4.2</v>
      </c>
      <c r="L40" s="19" t="s">
        <v>1074</v>
      </c>
      <c r="M40" s="19">
        <v>4.2</v>
      </c>
      <c r="N40" s="19">
        <f t="shared" si="2"/>
        <v>58.92</v>
      </c>
      <c r="O40" s="19">
        <f t="shared" si="3"/>
        <v>58.92</v>
      </c>
      <c r="P40" s="19"/>
      <c r="Q40" s="41" t="s">
        <v>19</v>
      </c>
    </row>
    <row r="41" spans="1:17" s="4" customFormat="1" ht="18.75" customHeight="1">
      <c r="A41" s="19">
        <v>39</v>
      </c>
      <c r="B41" s="19">
        <v>20193141021</v>
      </c>
      <c r="C41" s="19" t="s">
        <v>292</v>
      </c>
      <c r="D41" s="19" t="s">
        <v>1075</v>
      </c>
      <c r="E41" s="19">
        <v>26.2</v>
      </c>
      <c r="F41" s="19" t="s">
        <v>1076</v>
      </c>
      <c r="G41" s="19">
        <v>25.8</v>
      </c>
      <c r="H41" s="19">
        <v>28.11</v>
      </c>
      <c r="I41" s="19" t="s">
        <v>1077</v>
      </c>
      <c r="J41" s="19">
        <v>28.51</v>
      </c>
      <c r="K41" s="19">
        <v>4.5999999999999996</v>
      </c>
      <c r="L41" s="19" t="s">
        <v>1078</v>
      </c>
      <c r="M41" s="19">
        <v>4.5999999999999996</v>
      </c>
      <c r="N41" s="19">
        <f t="shared" si="2"/>
        <v>58.910000000000004</v>
      </c>
      <c r="O41" s="19">
        <f t="shared" si="3"/>
        <v>58.910000000000004</v>
      </c>
      <c r="P41" s="19"/>
      <c r="Q41" s="41" t="s">
        <v>19</v>
      </c>
    </row>
    <row r="42" spans="1:17" s="4" customFormat="1" ht="18.75" customHeight="1">
      <c r="A42" s="19">
        <v>40</v>
      </c>
      <c r="B42" s="19">
        <v>20193072043</v>
      </c>
      <c r="C42" s="19" t="s">
        <v>297</v>
      </c>
      <c r="D42" s="19" t="s">
        <v>1079</v>
      </c>
      <c r="E42" s="19">
        <v>27.2</v>
      </c>
      <c r="F42" s="25" t="s">
        <v>1080</v>
      </c>
      <c r="G42" s="19">
        <v>27.2</v>
      </c>
      <c r="H42" s="19">
        <v>27.5</v>
      </c>
      <c r="I42" s="27" t="s">
        <v>1081</v>
      </c>
      <c r="J42" s="19">
        <v>27.5</v>
      </c>
      <c r="K42" s="19">
        <v>4.2</v>
      </c>
      <c r="L42" s="27" t="s">
        <v>1082</v>
      </c>
      <c r="M42" s="19">
        <v>4.2</v>
      </c>
      <c r="N42" s="19">
        <f t="shared" si="2"/>
        <v>58.900000000000006</v>
      </c>
      <c r="O42" s="19">
        <f t="shared" si="3"/>
        <v>58.900000000000006</v>
      </c>
      <c r="P42" s="19" t="s">
        <v>247</v>
      </c>
      <c r="Q42" s="41" t="s">
        <v>19</v>
      </c>
    </row>
    <row r="43" spans="1:17" s="5" customFormat="1" ht="18.75" customHeight="1">
      <c r="A43" s="19">
        <v>41</v>
      </c>
      <c r="B43" s="19">
        <v>20193072048</v>
      </c>
      <c r="C43" s="19" t="s">
        <v>297</v>
      </c>
      <c r="D43" s="28" t="s">
        <v>1083</v>
      </c>
      <c r="E43" s="28">
        <v>26.2</v>
      </c>
      <c r="F43" s="29" t="s">
        <v>1084</v>
      </c>
      <c r="G43" s="28">
        <v>26.2</v>
      </c>
      <c r="H43" s="28">
        <v>28.03</v>
      </c>
      <c r="I43" s="29" t="s">
        <v>1085</v>
      </c>
      <c r="J43" s="28">
        <v>28.03</v>
      </c>
      <c r="K43" s="28">
        <v>4.5999999999999996</v>
      </c>
      <c r="L43" s="29" t="s">
        <v>1086</v>
      </c>
      <c r="M43" s="28">
        <v>4.5999999999999996</v>
      </c>
      <c r="N43" s="19">
        <f t="shared" si="2"/>
        <v>58.830000000000005</v>
      </c>
      <c r="O43" s="19">
        <f t="shared" si="3"/>
        <v>58.830000000000005</v>
      </c>
      <c r="P43" s="28" t="s">
        <v>732</v>
      </c>
      <c r="Q43" s="41" t="s">
        <v>19</v>
      </c>
    </row>
    <row r="44" spans="1:17" s="5" customFormat="1" ht="18.75" customHeight="1">
      <c r="A44" s="19">
        <v>42</v>
      </c>
      <c r="B44" s="19">
        <v>20196141006</v>
      </c>
      <c r="C44" s="19" t="s">
        <v>292</v>
      </c>
      <c r="D44" s="19" t="s">
        <v>1087</v>
      </c>
      <c r="E44" s="19">
        <v>25</v>
      </c>
      <c r="F44" s="25" t="s">
        <v>1088</v>
      </c>
      <c r="G44" s="19">
        <v>25</v>
      </c>
      <c r="H44" s="19">
        <v>28.63</v>
      </c>
      <c r="I44" s="19" t="s">
        <v>1089</v>
      </c>
      <c r="J44" s="19">
        <v>28.63</v>
      </c>
      <c r="K44" s="19">
        <v>5.2</v>
      </c>
      <c r="L44" s="19" t="s">
        <v>1090</v>
      </c>
      <c r="M44" s="19">
        <v>5.2</v>
      </c>
      <c r="N44" s="19">
        <f t="shared" si="2"/>
        <v>58.83</v>
      </c>
      <c r="O44" s="19">
        <f t="shared" si="3"/>
        <v>58.83</v>
      </c>
      <c r="P44" s="19" t="s">
        <v>84</v>
      </c>
      <c r="Q44" s="41" t="s">
        <v>19</v>
      </c>
    </row>
    <row r="45" spans="1:17" s="5" customFormat="1" ht="18.75" customHeight="1">
      <c r="A45" s="19">
        <v>43</v>
      </c>
      <c r="B45" s="19">
        <v>20193072040</v>
      </c>
      <c r="C45" s="19" t="s">
        <v>297</v>
      </c>
      <c r="D45" s="19" t="s">
        <v>1091</v>
      </c>
      <c r="E45" s="19">
        <v>26.8</v>
      </c>
      <c r="F45" s="25" t="s">
        <v>1092</v>
      </c>
      <c r="G45" s="19">
        <v>26.8</v>
      </c>
      <c r="H45" s="19">
        <v>27.58</v>
      </c>
      <c r="I45" s="19" t="s">
        <v>1093</v>
      </c>
      <c r="J45" s="19">
        <v>27.58</v>
      </c>
      <c r="K45" s="19">
        <v>4.4000000000000004</v>
      </c>
      <c r="L45" s="27" t="s">
        <v>1094</v>
      </c>
      <c r="M45" s="19">
        <v>4.4000000000000004</v>
      </c>
      <c r="N45" s="19">
        <f t="shared" si="2"/>
        <v>58.779999999999994</v>
      </c>
      <c r="O45" s="19">
        <f t="shared" si="3"/>
        <v>58.779999999999994</v>
      </c>
      <c r="P45" s="19" t="s">
        <v>589</v>
      </c>
      <c r="Q45" s="41" t="s">
        <v>19</v>
      </c>
    </row>
    <row r="46" spans="1:17" s="5" customFormat="1" ht="18.75" customHeight="1">
      <c r="A46" s="19">
        <v>44</v>
      </c>
      <c r="B46" s="19">
        <v>20193072006</v>
      </c>
      <c r="C46" s="19" t="s">
        <v>292</v>
      </c>
      <c r="D46" s="19" t="s">
        <v>1095</v>
      </c>
      <c r="E46" s="19">
        <v>26</v>
      </c>
      <c r="F46" s="25" t="s">
        <v>1096</v>
      </c>
      <c r="G46" s="19">
        <v>26</v>
      </c>
      <c r="H46" s="19">
        <v>28.35</v>
      </c>
      <c r="I46" s="19" t="s">
        <v>1097</v>
      </c>
      <c r="J46" s="19">
        <v>28.35</v>
      </c>
      <c r="K46" s="19">
        <v>4.4000000000000004</v>
      </c>
      <c r="L46" s="27" t="s">
        <v>1098</v>
      </c>
      <c r="M46" s="19">
        <v>4.4000000000000004</v>
      </c>
      <c r="N46" s="19">
        <f t="shared" si="2"/>
        <v>58.75</v>
      </c>
      <c r="O46" s="19">
        <f t="shared" si="3"/>
        <v>58.75</v>
      </c>
      <c r="P46" s="19" t="s">
        <v>84</v>
      </c>
      <c r="Q46" s="41" t="s">
        <v>19</v>
      </c>
    </row>
    <row r="47" spans="1:17" s="4" customFormat="1" ht="18.75" customHeight="1">
      <c r="A47" s="19">
        <v>45</v>
      </c>
      <c r="B47" s="19">
        <v>20193141014</v>
      </c>
      <c r="C47" s="19" t="s">
        <v>292</v>
      </c>
      <c r="D47" s="19" t="s">
        <v>1099</v>
      </c>
      <c r="E47" s="19">
        <v>25.8</v>
      </c>
      <c r="F47" s="19" t="s">
        <v>1100</v>
      </c>
      <c r="G47" s="19">
        <v>25.8</v>
      </c>
      <c r="H47" s="19">
        <v>28.47</v>
      </c>
      <c r="I47" s="19" t="s">
        <v>1101</v>
      </c>
      <c r="J47" s="19">
        <v>28.47</v>
      </c>
      <c r="K47" s="19">
        <v>4.4000000000000004</v>
      </c>
      <c r="L47" s="19" t="s">
        <v>1102</v>
      </c>
      <c r="M47" s="19">
        <v>4.4000000000000004</v>
      </c>
      <c r="N47" s="19">
        <f t="shared" si="2"/>
        <v>58.669999999999995</v>
      </c>
      <c r="O47" s="19">
        <f t="shared" si="3"/>
        <v>58.669999999999995</v>
      </c>
      <c r="P47" s="19"/>
      <c r="Q47" s="41" t="s">
        <v>19</v>
      </c>
    </row>
    <row r="48" spans="1:17" s="4" customFormat="1" ht="18.75" customHeight="1">
      <c r="A48" s="19">
        <v>46</v>
      </c>
      <c r="B48" s="19">
        <v>20193072047</v>
      </c>
      <c r="C48" s="19" t="s">
        <v>297</v>
      </c>
      <c r="D48" s="19" t="s">
        <v>1103</v>
      </c>
      <c r="E48" s="19">
        <v>25</v>
      </c>
      <c r="F48" s="19" t="s">
        <v>1104</v>
      </c>
      <c r="G48" s="19">
        <v>25</v>
      </c>
      <c r="H48" s="19">
        <v>29.45</v>
      </c>
      <c r="I48" s="19" t="s">
        <v>1105</v>
      </c>
      <c r="J48" s="19">
        <v>29.45</v>
      </c>
      <c r="K48" s="19">
        <v>4.2</v>
      </c>
      <c r="L48" s="19" t="s">
        <v>1106</v>
      </c>
      <c r="M48" s="19">
        <v>4.2</v>
      </c>
      <c r="N48" s="19">
        <f t="shared" si="2"/>
        <v>58.650000000000006</v>
      </c>
      <c r="O48" s="19">
        <f t="shared" si="3"/>
        <v>58.650000000000006</v>
      </c>
      <c r="P48" s="19"/>
      <c r="Q48" s="41" t="s">
        <v>19</v>
      </c>
    </row>
    <row r="49" spans="1:17" s="5" customFormat="1" ht="18.75" customHeight="1">
      <c r="A49" s="19">
        <v>47</v>
      </c>
      <c r="B49" s="19">
        <v>20193141023</v>
      </c>
      <c r="C49" s="19" t="s">
        <v>292</v>
      </c>
      <c r="D49" s="19" t="s">
        <v>1107</v>
      </c>
      <c r="E49" s="19">
        <v>25.7</v>
      </c>
      <c r="F49" s="25" t="s">
        <v>1108</v>
      </c>
      <c r="G49" s="19">
        <v>25.7</v>
      </c>
      <c r="H49" s="19">
        <v>27.04</v>
      </c>
      <c r="I49" s="19" t="s">
        <v>1109</v>
      </c>
      <c r="J49" s="19">
        <v>27.04</v>
      </c>
      <c r="K49" s="19">
        <v>5.9</v>
      </c>
      <c r="L49" s="19" t="s">
        <v>1110</v>
      </c>
      <c r="M49" s="19">
        <v>5.9</v>
      </c>
      <c r="N49" s="19">
        <f t="shared" si="2"/>
        <v>58.639999999999993</v>
      </c>
      <c r="O49" s="19">
        <f t="shared" si="3"/>
        <v>58.639999999999993</v>
      </c>
      <c r="P49" s="19" t="s">
        <v>152</v>
      </c>
      <c r="Q49" s="41" t="s">
        <v>19</v>
      </c>
    </row>
    <row r="50" spans="1:17" s="4" customFormat="1" ht="18.75" customHeight="1">
      <c r="A50" s="19">
        <v>48</v>
      </c>
      <c r="B50" s="19">
        <v>20193141026</v>
      </c>
      <c r="C50" s="19" t="s">
        <v>292</v>
      </c>
      <c r="D50" s="19" t="s">
        <v>1111</v>
      </c>
      <c r="E50" s="24">
        <v>26.8</v>
      </c>
      <c r="F50" s="19" t="s">
        <v>1112</v>
      </c>
      <c r="G50" s="24">
        <v>26.8</v>
      </c>
      <c r="H50" s="26">
        <v>27.28</v>
      </c>
      <c r="I50" s="19" t="s">
        <v>1113</v>
      </c>
      <c r="J50" s="19">
        <v>27.28</v>
      </c>
      <c r="K50" s="24">
        <v>4.4000000000000004</v>
      </c>
      <c r="L50" s="19" t="s">
        <v>1114</v>
      </c>
      <c r="M50" s="19">
        <v>4.4000000000000004</v>
      </c>
      <c r="N50" s="19">
        <f t="shared" si="2"/>
        <v>58.48</v>
      </c>
      <c r="O50" s="19">
        <f t="shared" si="3"/>
        <v>58.48</v>
      </c>
      <c r="P50" s="19"/>
      <c r="Q50" s="41" t="s">
        <v>19</v>
      </c>
    </row>
    <row r="51" spans="1:17" s="4" customFormat="1" ht="18.75" customHeight="1">
      <c r="A51" s="19">
        <v>49</v>
      </c>
      <c r="B51" s="19">
        <v>20193141005</v>
      </c>
      <c r="C51" s="19" t="s">
        <v>292</v>
      </c>
      <c r="D51" s="19" t="s">
        <v>1115</v>
      </c>
      <c r="E51" s="24">
        <v>25.6</v>
      </c>
      <c r="F51" s="19" t="s">
        <v>1116</v>
      </c>
      <c r="G51" s="24">
        <v>25.6</v>
      </c>
      <c r="H51" s="19">
        <v>28.27</v>
      </c>
      <c r="I51" s="19" t="s">
        <v>1117</v>
      </c>
      <c r="J51" s="19">
        <v>28.27</v>
      </c>
      <c r="K51" s="19">
        <v>4.5999999999999996</v>
      </c>
      <c r="L51" s="19" t="s">
        <v>1118</v>
      </c>
      <c r="M51" s="19">
        <v>4.5999999999999996</v>
      </c>
      <c r="N51" s="19">
        <f t="shared" si="2"/>
        <v>58.470000000000006</v>
      </c>
      <c r="O51" s="19">
        <f t="shared" si="3"/>
        <v>58.470000000000006</v>
      </c>
      <c r="P51" s="19"/>
      <c r="Q51" s="41" t="s">
        <v>19</v>
      </c>
    </row>
    <row r="52" spans="1:17" s="4" customFormat="1" ht="18.75" customHeight="1">
      <c r="A52" s="19">
        <v>50</v>
      </c>
      <c r="B52" s="20">
        <v>20193141018</v>
      </c>
      <c r="C52" s="20" t="s">
        <v>292</v>
      </c>
      <c r="D52" s="20" t="s">
        <v>1119</v>
      </c>
      <c r="E52" s="31">
        <v>25.7</v>
      </c>
      <c r="F52" s="32" t="s">
        <v>1120</v>
      </c>
      <c r="G52" s="31">
        <v>25.7</v>
      </c>
      <c r="H52" s="31">
        <v>28.52</v>
      </c>
      <c r="I52" s="37" t="s">
        <v>1121</v>
      </c>
      <c r="J52" s="31">
        <v>28.52</v>
      </c>
      <c r="K52" s="20">
        <v>4.2</v>
      </c>
      <c r="L52" s="32" t="s">
        <v>1122</v>
      </c>
      <c r="M52" s="20">
        <v>4.2</v>
      </c>
      <c r="N52" s="19">
        <f t="shared" si="2"/>
        <v>58.42</v>
      </c>
      <c r="O52" s="19">
        <f t="shared" si="3"/>
        <v>58.42</v>
      </c>
      <c r="P52" s="19" t="s">
        <v>157</v>
      </c>
      <c r="Q52" s="41" t="s">
        <v>19</v>
      </c>
    </row>
    <row r="53" spans="1:17" s="4" customFormat="1" ht="18.75" customHeight="1">
      <c r="A53" s="19">
        <v>51</v>
      </c>
      <c r="B53" s="19">
        <v>20193141006</v>
      </c>
      <c r="C53" s="19" t="s">
        <v>292</v>
      </c>
      <c r="D53" s="28" t="s">
        <v>1123</v>
      </c>
      <c r="E53" s="28">
        <v>25.7</v>
      </c>
      <c r="F53" s="28" t="s">
        <v>1124</v>
      </c>
      <c r="G53" s="28">
        <v>25.7</v>
      </c>
      <c r="H53" s="28">
        <v>28.15</v>
      </c>
      <c r="I53" s="28" t="s">
        <v>1125</v>
      </c>
      <c r="J53" s="28">
        <v>28.15</v>
      </c>
      <c r="K53" s="28">
        <v>4.5</v>
      </c>
      <c r="L53" s="28" t="s">
        <v>1126</v>
      </c>
      <c r="M53" s="28">
        <v>4.5</v>
      </c>
      <c r="N53" s="19">
        <f t="shared" si="2"/>
        <v>58.349999999999994</v>
      </c>
      <c r="O53" s="19">
        <f t="shared" si="3"/>
        <v>58.349999999999994</v>
      </c>
      <c r="P53" s="19" t="s">
        <v>470</v>
      </c>
      <c r="Q53" s="41" t="s">
        <v>19</v>
      </c>
    </row>
    <row r="54" spans="1:17" s="4" customFormat="1" ht="18.75" customHeight="1">
      <c r="A54" s="19">
        <v>52</v>
      </c>
      <c r="B54" s="19">
        <v>20193141015</v>
      </c>
      <c r="C54" s="19" t="s">
        <v>292</v>
      </c>
      <c r="D54" s="19" t="s">
        <v>1127</v>
      </c>
      <c r="E54" s="19">
        <v>26.2</v>
      </c>
      <c r="F54" s="19" t="s">
        <v>1128</v>
      </c>
      <c r="G54" s="19">
        <v>26.2</v>
      </c>
      <c r="H54" s="19">
        <v>27.66</v>
      </c>
      <c r="I54" s="19" t="s">
        <v>1129</v>
      </c>
      <c r="J54" s="19">
        <v>27.66</v>
      </c>
      <c r="K54" s="19">
        <v>4.4000000000000004</v>
      </c>
      <c r="L54" s="19" t="s">
        <v>1130</v>
      </c>
      <c r="M54" s="19">
        <v>4.4000000000000004</v>
      </c>
      <c r="N54" s="19">
        <f t="shared" si="2"/>
        <v>58.26</v>
      </c>
      <c r="O54" s="19">
        <f t="shared" si="3"/>
        <v>58.26</v>
      </c>
      <c r="P54" s="19"/>
      <c r="Q54" s="41" t="s">
        <v>19</v>
      </c>
    </row>
    <row r="55" spans="1:17" s="5" customFormat="1" ht="18.75" customHeight="1">
      <c r="A55" s="19">
        <v>53</v>
      </c>
      <c r="B55" s="19">
        <v>20193072045</v>
      </c>
      <c r="C55" s="19" t="s">
        <v>297</v>
      </c>
      <c r="D55" s="19" t="s">
        <v>1131</v>
      </c>
      <c r="E55" s="19">
        <v>26.6</v>
      </c>
      <c r="F55" s="25" t="s">
        <v>1132</v>
      </c>
      <c r="G55" s="19">
        <v>26.6</v>
      </c>
      <c r="H55" s="19">
        <v>27.44</v>
      </c>
      <c r="I55" s="19" t="s">
        <v>1133</v>
      </c>
      <c r="J55" s="19">
        <v>27.44</v>
      </c>
      <c r="K55" s="19">
        <v>4.2</v>
      </c>
      <c r="L55" s="19" t="s">
        <v>1026</v>
      </c>
      <c r="M55" s="19">
        <v>4.2</v>
      </c>
      <c r="N55" s="19">
        <f t="shared" si="2"/>
        <v>58.240000000000009</v>
      </c>
      <c r="O55" s="19">
        <f t="shared" si="3"/>
        <v>58.240000000000009</v>
      </c>
      <c r="P55" s="19" t="s">
        <v>40</v>
      </c>
      <c r="Q55" s="41" t="s">
        <v>19</v>
      </c>
    </row>
    <row r="56" spans="1:17" s="4" customFormat="1" ht="18.75" customHeight="1">
      <c r="A56" s="19">
        <v>54</v>
      </c>
      <c r="B56" s="19">
        <v>20193072014</v>
      </c>
      <c r="C56" s="19" t="s">
        <v>297</v>
      </c>
      <c r="D56" s="19" t="s">
        <v>1134</v>
      </c>
      <c r="E56" s="24">
        <v>26.6</v>
      </c>
      <c r="F56" s="19" t="s">
        <v>1135</v>
      </c>
      <c r="G56" s="24">
        <v>26.6</v>
      </c>
      <c r="H56" s="19">
        <v>27.21</v>
      </c>
      <c r="I56" s="19" t="s">
        <v>1136</v>
      </c>
      <c r="J56" s="19">
        <v>27.21</v>
      </c>
      <c r="K56" s="19">
        <v>4.4000000000000004</v>
      </c>
      <c r="L56" s="19" t="s">
        <v>1137</v>
      </c>
      <c r="M56" s="19">
        <v>4.4000000000000004</v>
      </c>
      <c r="N56" s="19">
        <f t="shared" si="2"/>
        <v>58.21</v>
      </c>
      <c r="O56" s="19">
        <f t="shared" si="3"/>
        <v>58.21</v>
      </c>
      <c r="P56" s="19"/>
      <c r="Q56" s="41" t="s">
        <v>19</v>
      </c>
    </row>
    <row r="57" spans="1:17" s="4" customFormat="1" ht="18.75" customHeight="1">
      <c r="A57" s="19">
        <v>56</v>
      </c>
      <c r="B57" s="19">
        <v>20193072016</v>
      </c>
      <c r="C57" s="19" t="s">
        <v>297</v>
      </c>
      <c r="D57" s="19" t="s">
        <v>1138</v>
      </c>
      <c r="E57" s="19">
        <v>26.4</v>
      </c>
      <c r="F57" s="19" t="s">
        <v>1139</v>
      </c>
      <c r="G57" s="19">
        <v>26.4</v>
      </c>
      <c r="H57" s="19">
        <v>27.51</v>
      </c>
      <c r="I57" s="19" t="s">
        <v>1140</v>
      </c>
      <c r="J57" s="19">
        <v>27.51</v>
      </c>
      <c r="K57" s="19">
        <v>4.2</v>
      </c>
      <c r="L57" s="19" t="s">
        <v>1141</v>
      </c>
      <c r="M57" s="19">
        <v>4.2</v>
      </c>
      <c r="N57" s="19">
        <f t="shared" si="2"/>
        <v>58.11</v>
      </c>
      <c r="O57" s="19">
        <f t="shared" si="3"/>
        <v>58.11</v>
      </c>
      <c r="P57" s="19"/>
      <c r="Q57" s="41" t="s">
        <v>19</v>
      </c>
    </row>
    <row r="58" spans="1:17" s="5" customFormat="1" ht="18.75" customHeight="1">
      <c r="A58" s="19">
        <v>57</v>
      </c>
      <c r="B58" s="19">
        <v>20196141011</v>
      </c>
      <c r="C58" s="19" t="s">
        <v>292</v>
      </c>
      <c r="D58" s="19" t="s">
        <v>1142</v>
      </c>
      <c r="E58" s="19">
        <v>24.6</v>
      </c>
      <c r="F58" s="25" t="s">
        <v>1143</v>
      </c>
      <c r="G58" s="19">
        <v>24.6</v>
      </c>
      <c r="H58" s="19">
        <v>27.4</v>
      </c>
      <c r="I58" s="19" t="s">
        <v>1144</v>
      </c>
      <c r="J58" s="19">
        <v>27.4</v>
      </c>
      <c r="K58" s="19">
        <v>6.1</v>
      </c>
      <c r="L58" s="19" t="s">
        <v>1145</v>
      </c>
      <c r="M58" s="19">
        <v>6.1</v>
      </c>
      <c r="N58" s="19">
        <f t="shared" si="2"/>
        <v>58.1</v>
      </c>
      <c r="O58" s="19">
        <f t="shared" si="3"/>
        <v>58.1</v>
      </c>
      <c r="P58" s="19" t="s">
        <v>79</v>
      </c>
      <c r="Q58" s="41" t="s">
        <v>19</v>
      </c>
    </row>
    <row r="59" spans="1:17" s="5" customFormat="1" ht="18.75" customHeight="1">
      <c r="A59" s="19">
        <v>58</v>
      </c>
      <c r="B59" s="19">
        <v>20193072012</v>
      </c>
      <c r="C59" s="19" t="s">
        <v>297</v>
      </c>
      <c r="D59" s="19" t="s">
        <v>1146</v>
      </c>
      <c r="E59" s="19">
        <v>25.8</v>
      </c>
      <c r="F59" s="25" t="s">
        <v>1147</v>
      </c>
      <c r="G59" s="19">
        <v>25.8</v>
      </c>
      <c r="H59" s="19">
        <v>27.88</v>
      </c>
      <c r="I59" s="19" t="s">
        <v>1148</v>
      </c>
      <c r="J59" s="19">
        <v>27.88</v>
      </c>
      <c r="K59" s="19">
        <v>4.4000000000000004</v>
      </c>
      <c r="L59" s="19" t="s">
        <v>1149</v>
      </c>
      <c r="M59" s="19">
        <v>4.4000000000000004</v>
      </c>
      <c r="N59" s="19">
        <f t="shared" si="2"/>
        <v>58.08</v>
      </c>
      <c r="O59" s="19">
        <f t="shared" si="3"/>
        <v>58.08</v>
      </c>
      <c r="P59" s="19" t="s">
        <v>323</v>
      </c>
      <c r="Q59" s="41" t="s">
        <v>19</v>
      </c>
    </row>
    <row r="60" spans="1:17" s="5" customFormat="1" ht="18.75" customHeight="1">
      <c r="A60" s="19">
        <v>59</v>
      </c>
      <c r="B60" s="19">
        <v>20193072033</v>
      </c>
      <c r="C60" s="19" t="s">
        <v>297</v>
      </c>
      <c r="D60" s="19" t="s">
        <v>1150</v>
      </c>
      <c r="E60" s="19">
        <v>26.1</v>
      </c>
      <c r="F60" s="25" t="s">
        <v>1151</v>
      </c>
      <c r="G60" s="19">
        <v>26.1</v>
      </c>
      <c r="H60" s="19">
        <v>27.74</v>
      </c>
      <c r="I60" s="19" t="s">
        <v>1152</v>
      </c>
      <c r="J60" s="19">
        <v>27.74</v>
      </c>
      <c r="K60" s="19">
        <v>4.2</v>
      </c>
      <c r="L60" s="19" t="s">
        <v>1153</v>
      </c>
      <c r="M60" s="19">
        <v>4.2</v>
      </c>
      <c r="N60" s="19">
        <f t="shared" si="2"/>
        <v>58.040000000000006</v>
      </c>
      <c r="O60" s="19">
        <f t="shared" si="3"/>
        <v>58.040000000000006</v>
      </c>
      <c r="P60" s="19" t="s">
        <v>152</v>
      </c>
      <c r="Q60" s="41" t="s">
        <v>19</v>
      </c>
    </row>
    <row r="61" spans="1:17" s="5" customFormat="1" ht="18.75" customHeight="1">
      <c r="A61" s="19">
        <v>60</v>
      </c>
      <c r="B61" s="19">
        <v>20193072035</v>
      </c>
      <c r="C61" s="19" t="s">
        <v>297</v>
      </c>
      <c r="D61" s="19" t="s">
        <v>1154</v>
      </c>
      <c r="E61" s="19">
        <v>25.8</v>
      </c>
      <c r="F61" s="27" t="s">
        <v>1155</v>
      </c>
      <c r="G61" s="19">
        <v>25.8</v>
      </c>
      <c r="H61" s="19">
        <v>27.81</v>
      </c>
      <c r="I61" s="38" t="s">
        <v>1156</v>
      </c>
      <c r="J61" s="19">
        <v>27.81</v>
      </c>
      <c r="K61" s="19">
        <v>4.4000000000000004</v>
      </c>
      <c r="L61" s="19" t="s">
        <v>1157</v>
      </c>
      <c r="M61" s="19">
        <v>4.4000000000000004</v>
      </c>
      <c r="N61" s="19">
        <f t="shared" si="2"/>
        <v>58.01</v>
      </c>
      <c r="O61" s="19">
        <f t="shared" si="3"/>
        <v>58.01</v>
      </c>
      <c r="P61" s="19" t="s">
        <v>412</v>
      </c>
      <c r="Q61" s="41" t="s">
        <v>19</v>
      </c>
    </row>
    <row r="62" spans="1:17" s="4" customFormat="1" ht="18.75" customHeight="1">
      <c r="A62" s="19">
        <v>61</v>
      </c>
      <c r="B62" s="19">
        <v>20193141034</v>
      </c>
      <c r="C62" s="19" t="s">
        <v>292</v>
      </c>
      <c r="D62" s="28" t="s">
        <v>1158</v>
      </c>
      <c r="E62" s="28">
        <v>25.8</v>
      </c>
      <c r="F62" s="29" t="s">
        <v>1159</v>
      </c>
      <c r="G62" s="28">
        <v>25.8</v>
      </c>
      <c r="H62" s="28">
        <v>27.96</v>
      </c>
      <c r="I62" s="28" t="s">
        <v>1160</v>
      </c>
      <c r="J62" s="28">
        <v>27.96</v>
      </c>
      <c r="K62" s="28">
        <v>4.2</v>
      </c>
      <c r="L62" s="28" t="s">
        <v>1161</v>
      </c>
      <c r="M62" s="28">
        <v>4.2</v>
      </c>
      <c r="N62" s="19">
        <f t="shared" si="2"/>
        <v>57.960000000000008</v>
      </c>
      <c r="O62" s="19">
        <f t="shared" si="3"/>
        <v>57.960000000000008</v>
      </c>
      <c r="P62" s="19" t="s">
        <v>56</v>
      </c>
      <c r="Q62" s="41" t="s">
        <v>19</v>
      </c>
    </row>
    <row r="63" spans="1:17" s="4" customFormat="1" ht="18.75" customHeight="1">
      <c r="A63" s="19">
        <v>62</v>
      </c>
      <c r="B63" s="19">
        <v>20193141009</v>
      </c>
      <c r="C63" s="19" t="s">
        <v>292</v>
      </c>
      <c r="D63" s="19" t="s">
        <v>1162</v>
      </c>
      <c r="E63" s="19">
        <v>24.6</v>
      </c>
      <c r="F63" s="25" t="s">
        <v>1163</v>
      </c>
      <c r="G63" s="19">
        <v>24.6</v>
      </c>
      <c r="H63" s="19">
        <v>28.92</v>
      </c>
      <c r="I63" s="25" t="s">
        <v>1164</v>
      </c>
      <c r="J63" s="19">
        <v>28.92</v>
      </c>
      <c r="K63" s="19">
        <v>4.4000000000000004</v>
      </c>
      <c r="L63" s="19" t="s">
        <v>1165</v>
      </c>
      <c r="M63" s="31">
        <v>4.4000000000000004</v>
      </c>
      <c r="N63" s="19">
        <f t="shared" si="2"/>
        <v>57.92</v>
      </c>
      <c r="O63" s="19">
        <f>SUM(J63,G63,M63)</f>
        <v>57.92</v>
      </c>
      <c r="P63" s="19"/>
      <c r="Q63" s="41" t="s">
        <v>19</v>
      </c>
    </row>
    <row r="64" spans="1:17" s="4" customFormat="1" ht="18.75" customHeight="1">
      <c r="A64" s="19">
        <v>63</v>
      </c>
      <c r="B64" s="19">
        <v>20193141008</v>
      </c>
      <c r="C64" s="19" t="s">
        <v>292</v>
      </c>
      <c r="D64" s="19" t="s">
        <v>1166</v>
      </c>
      <c r="E64" s="19">
        <v>26.2</v>
      </c>
      <c r="F64" s="25" t="s">
        <v>1167</v>
      </c>
      <c r="G64" s="19">
        <v>26.2</v>
      </c>
      <c r="H64" s="19">
        <v>27.5</v>
      </c>
      <c r="I64" s="19" t="s">
        <v>1168</v>
      </c>
      <c r="J64" s="19">
        <v>27.5</v>
      </c>
      <c r="K64" s="19">
        <v>4.2</v>
      </c>
      <c r="L64" s="19" t="s">
        <v>1169</v>
      </c>
      <c r="M64" s="19">
        <v>4.2</v>
      </c>
      <c r="N64" s="19">
        <f t="shared" si="2"/>
        <v>57.900000000000006</v>
      </c>
      <c r="O64" s="19">
        <f>SUM(G64,J64,M64)</f>
        <v>57.900000000000006</v>
      </c>
      <c r="P64" s="19"/>
      <c r="Q64" s="41" t="s">
        <v>19</v>
      </c>
    </row>
    <row r="65" spans="1:17" s="4" customFormat="1" ht="18.75" customHeight="1">
      <c r="A65" s="19">
        <v>64</v>
      </c>
      <c r="B65" s="19">
        <v>20193141033</v>
      </c>
      <c r="C65" s="19" t="s">
        <v>292</v>
      </c>
      <c r="D65" s="19" t="s">
        <v>1170</v>
      </c>
      <c r="E65" s="24">
        <v>25.8</v>
      </c>
      <c r="F65" s="19" t="s">
        <v>1171</v>
      </c>
      <c r="G65" s="24">
        <v>25.8</v>
      </c>
      <c r="H65" s="26">
        <v>27.88</v>
      </c>
      <c r="I65" s="19" t="s">
        <v>1172</v>
      </c>
      <c r="J65" s="19">
        <v>27.88</v>
      </c>
      <c r="K65" s="24">
        <v>4.2</v>
      </c>
      <c r="L65" s="19" t="s">
        <v>1173</v>
      </c>
      <c r="M65" s="19">
        <v>4.2</v>
      </c>
      <c r="N65" s="19">
        <f t="shared" si="2"/>
        <v>57.88</v>
      </c>
      <c r="O65" s="19">
        <f>SUM(G65,J65,M65)</f>
        <v>57.88</v>
      </c>
      <c r="P65" s="19"/>
      <c r="Q65" s="41" t="s">
        <v>19</v>
      </c>
    </row>
    <row r="66" spans="1:17" s="4" customFormat="1" ht="18.75" customHeight="1">
      <c r="A66" s="19">
        <v>65</v>
      </c>
      <c r="B66" s="20">
        <v>20193141037</v>
      </c>
      <c r="C66" s="20" t="s">
        <v>292</v>
      </c>
      <c r="D66" s="20" t="s">
        <v>1174</v>
      </c>
      <c r="E66" s="20">
        <v>25.8</v>
      </c>
      <c r="F66" s="37" t="s">
        <v>1175</v>
      </c>
      <c r="G66" s="20">
        <v>25.8</v>
      </c>
      <c r="H66" s="20">
        <v>27.64</v>
      </c>
      <c r="I66" s="37" t="s">
        <v>1176</v>
      </c>
      <c r="J66" s="20">
        <v>27.64</v>
      </c>
      <c r="K66" s="20">
        <v>4.4000000000000004</v>
      </c>
      <c r="L66" s="37" t="s">
        <v>1177</v>
      </c>
      <c r="M66" s="20">
        <v>4.4000000000000004</v>
      </c>
      <c r="N66" s="19">
        <f t="shared" si="2"/>
        <v>57.839999999999996</v>
      </c>
      <c r="O66" s="19">
        <f t="shared" si="3"/>
        <v>57.839999999999996</v>
      </c>
      <c r="P66" s="19" t="s">
        <v>1178</v>
      </c>
      <c r="Q66" s="41" t="s">
        <v>19</v>
      </c>
    </row>
    <row r="67" spans="1:17" s="4" customFormat="1" ht="18.75" customHeight="1">
      <c r="A67" s="19">
        <v>66</v>
      </c>
      <c r="B67" s="19">
        <v>20193072005</v>
      </c>
      <c r="C67" s="19" t="s">
        <v>297</v>
      </c>
      <c r="D67" s="19" t="s">
        <v>1179</v>
      </c>
      <c r="E67" s="24">
        <v>25.8</v>
      </c>
      <c r="F67" s="19" t="s">
        <v>1180</v>
      </c>
      <c r="G67" s="24">
        <v>25.8</v>
      </c>
      <c r="H67" s="19">
        <v>27.76</v>
      </c>
      <c r="I67" s="19" t="s">
        <v>1181</v>
      </c>
      <c r="J67" s="19">
        <v>27.76</v>
      </c>
      <c r="K67" s="19">
        <v>4.2</v>
      </c>
      <c r="L67" s="19" t="s">
        <v>1182</v>
      </c>
      <c r="M67" s="19">
        <v>4.2</v>
      </c>
      <c r="N67" s="19">
        <f t="shared" si="2"/>
        <v>57.760000000000005</v>
      </c>
      <c r="O67" s="19">
        <f t="shared" si="3"/>
        <v>57.760000000000005</v>
      </c>
      <c r="P67" s="19"/>
      <c r="Q67" s="41" t="s">
        <v>19</v>
      </c>
    </row>
    <row r="68" spans="1:17" s="4" customFormat="1" ht="18.75" customHeight="1">
      <c r="A68" s="19">
        <v>67</v>
      </c>
      <c r="B68" s="19">
        <v>20193985003</v>
      </c>
      <c r="C68" s="19" t="s">
        <v>432</v>
      </c>
      <c r="D68" s="28" t="s">
        <v>1183</v>
      </c>
      <c r="E68" s="28">
        <v>24.6</v>
      </c>
      <c r="F68" s="28" t="s">
        <v>1184</v>
      </c>
      <c r="G68" s="28">
        <v>24.6</v>
      </c>
      <c r="H68" s="28">
        <v>28.54</v>
      </c>
      <c r="I68" s="29" t="s">
        <v>1185</v>
      </c>
      <c r="J68" s="28">
        <v>28.54</v>
      </c>
      <c r="K68" s="28">
        <v>4.5999999999999996</v>
      </c>
      <c r="L68" s="29" t="s">
        <v>1186</v>
      </c>
      <c r="M68" s="28">
        <v>4.5999999999999996</v>
      </c>
      <c r="N68" s="19">
        <f t="shared" si="2"/>
        <v>57.74</v>
      </c>
      <c r="O68" s="19">
        <f t="shared" si="3"/>
        <v>57.74</v>
      </c>
      <c r="P68" s="19" t="s">
        <v>284</v>
      </c>
      <c r="Q68" s="41" t="s">
        <v>19</v>
      </c>
    </row>
    <row r="69" spans="1:17" s="4" customFormat="1" ht="18.75" customHeight="1">
      <c r="A69" s="19">
        <v>68</v>
      </c>
      <c r="B69" s="19">
        <v>20193072031</v>
      </c>
      <c r="C69" s="19" t="s">
        <v>297</v>
      </c>
      <c r="D69" s="19" t="s">
        <v>1187</v>
      </c>
      <c r="E69" s="24">
        <v>26.2</v>
      </c>
      <c r="F69" s="19" t="s">
        <v>1188</v>
      </c>
      <c r="G69" s="24">
        <v>26.2</v>
      </c>
      <c r="H69" s="26">
        <v>27.11</v>
      </c>
      <c r="I69" s="19" t="s">
        <v>1189</v>
      </c>
      <c r="J69" s="19">
        <v>27.11</v>
      </c>
      <c r="K69" s="24">
        <v>4.4000000000000004</v>
      </c>
      <c r="L69" s="19" t="s">
        <v>1190</v>
      </c>
      <c r="M69" s="19">
        <v>4.4000000000000004</v>
      </c>
      <c r="N69" s="19">
        <f t="shared" si="2"/>
        <v>57.71</v>
      </c>
      <c r="O69" s="19">
        <f t="shared" si="3"/>
        <v>57.71</v>
      </c>
      <c r="P69" s="19"/>
      <c r="Q69" s="41" t="s">
        <v>19</v>
      </c>
    </row>
    <row r="70" spans="1:17" s="5" customFormat="1" ht="18.75" customHeight="1">
      <c r="A70" s="19">
        <v>69</v>
      </c>
      <c r="B70" s="19">
        <v>20193085002</v>
      </c>
      <c r="C70" s="19" t="s">
        <v>432</v>
      </c>
      <c r="D70" s="19" t="s">
        <v>1191</v>
      </c>
      <c r="E70" s="19">
        <v>25.85</v>
      </c>
      <c r="F70" s="27" t="s">
        <v>1192</v>
      </c>
      <c r="G70" s="19">
        <v>25.85</v>
      </c>
      <c r="H70" s="19">
        <v>26.97</v>
      </c>
      <c r="I70" s="19" t="s">
        <v>1193</v>
      </c>
      <c r="J70" s="19">
        <v>26.97</v>
      </c>
      <c r="K70" s="19">
        <v>4.8</v>
      </c>
      <c r="L70" s="27" t="s">
        <v>1194</v>
      </c>
      <c r="M70" s="19">
        <v>4.8</v>
      </c>
      <c r="N70" s="19">
        <f t="shared" si="2"/>
        <v>57.62</v>
      </c>
      <c r="O70" s="19">
        <f t="shared" si="3"/>
        <v>57.62</v>
      </c>
      <c r="P70" s="19" t="s">
        <v>22</v>
      </c>
      <c r="Q70" s="41" t="s">
        <v>19</v>
      </c>
    </row>
    <row r="71" spans="1:17" s="6" customFormat="1" ht="18.75" customHeight="1">
      <c r="A71" s="42">
        <v>70</v>
      </c>
      <c r="B71" s="42">
        <v>20196141001</v>
      </c>
      <c r="C71" s="42" t="s">
        <v>292</v>
      </c>
      <c r="D71" s="42" t="s">
        <v>1195</v>
      </c>
      <c r="E71" s="42">
        <v>25.2</v>
      </c>
      <c r="F71" s="43" t="s">
        <v>1196</v>
      </c>
      <c r="G71" s="42">
        <v>25.2</v>
      </c>
      <c r="H71" s="42">
        <v>27.98</v>
      </c>
      <c r="I71" s="42" t="s">
        <v>1197</v>
      </c>
      <c r="J71" s="42">
        <v>27.98</v>
      </c>
      <c r="K71" s="42">
        <v>4.4000000000000004</v>
      </c>
      <c r="L71" s="42" t="s">
        <v>1198</v>
      </c>
      <c r="M71" s="42">
        <v>4.4000000000000004</v>
      </c>
      <c r="N71" s="42">
        <f t="shared" si="2"/>
        <v>57.58</v>
      </c>
      <c r="O71" s="42">
        <f t="shared" si="3"/>
        <v>57.58</v>
      </c>
      <c r="P71" s="42" t="s">
        <v>412</v>
      </c>
      <c r="Q71" s="55" t="s">
        <v>31</v>
      </c>
    </row>
    <row r="72" spans="1:17" s="6" customFormat="1" ht="18.75" customHeight="1">
      <c r="A72" s="42">
        <v>71</v>
      </c>
      <c r="B72" s="42">
        <v>20193191011</v>
      </c>
      <c r="C72" s="42" t="s">
        <v>292</v>
      </c>
      <c r="D72" s="42" t="s">
        <v>1199</v>
      </c>
      <c r="E72" s="42">
        <v>25.5</v>
      </c>
      <c r="F72" s="43" t="s">
        <v>1200</v>
      </c>
      <c r="G72" s="42">
        <v>25.5</v>
      </c>
      <c r="H72" s="42">
        <v>27.57</v>
      </c>
      <c r="I72" s="42" t="s">
        <v>1201</v>
      </c>
      <c r="J72" s="42">
        <v>27.57</v>
      </c>
      <c r="K72" s="42">
        <v>4.4000000000000004</v>
      </c>
      <c r="L72" s="42" t="s">
        <v>1198</v>
      </c>
      <c r="M72" s="42">
        <v>4.4000000000000004</v>
      </c>
      <c r="N72" s="42">
        <f t="shared" si="2"/>
        <v>57.47</v>
      </c>
      <c r="O72" s="42">
        <f t="shared" si="3"/>
        <v>57.47</v>
      </c>
      <c r="P72" s="42" t="s">
        <v>103</v>
      </c>
      <c r="Q72" s="55" t="s">
        <v>31</v>
      </c>
    </row>
    <row r="73" spans="1:17" s="6" customFormat="1" ht="18.75" customHeight="1">
      <c r="A73" s="42">
        <v>72</v>
      </c>
      <c r="B73" s="42">
        <v>20193141017</v>
      </c>
      <c r="C73" s="42" t="s">
        <v>292</v>
      </c>
      <c r="D73" s="42" t="s">
        <v>1202</v>
      </c>
      <c r="E73" s="42">
        <v>25.4</v>
      </c>
      <c r="F73" s="42" t="s">
        <v>1203</v>
      </c>
      <c r="G73" s="42">
        <v>25.4</v>
      </c>
      <c r="H73" s="42">
        <v>27.64</v>
      </c>
      <c r="I73" s="42" t="s">
        <v>1204</v>
      </c>
      <c r="J73" s="42">
        <v>27.64</v>
      </c>
      <c r="K73" s="42">
        <v>4.2</v>
      </c>
      <c r="L73" s="42" t="s">
        <v>1205</v>
      </c>
      <c r="M73" s="42">
        <v>4.2</v>
      </c>
      <c r="N73" s="42">
        <f t="shared" si="2"/>
        <v>57.24</v>
      </c>
      <c r="O73" s="42">
        <f t="shared" si="3"/>
        <v>57.24</v>
      </c>
      <c r="P73" s="42"/>
      <c r="Q73" s="55" t="s">
        <v>31</v>
      </c>
    </row>
    <row r="74" spans="1:17" s="6" customFormat="1" ht="18.75" customHeight="1">
      <c r="A74" s="42">
        <v>73</v>
      </c>
      <c r="B74" s="42">
        <v>20193072025</v>
      </c>
      <c r="C74" s="42" t="s">
        <v>297</v>
      </c>
      <c r="D74" s="42" t="s">
        <v>1206</v>
      </c>
      <c r="E74" s="42">
        <v>24.8</v>
      </c>
      <c r="F74" s="43" t="s">
        <v>1207</v>
      </c>
      <c r="G74" s="42">
        <v>24.8</v>
      </c>
      <c r="H74" s="42">
        <v>26.88</v>
      </c>
      <c r="I74" s="42" t="s">
        <v>1208</v>
      </c>
      <c r="J74" s="42">
        <v>26.88</v>
      </c>
      <c r="K74" s="42">
        <v>5.5</v>
      </c>
      <c r="L74" s="42" t="s">
        <v>1209</v>
      </c>
      <c r="M74" s="42">
        <v>5.5</v>
      </c>
      <c r="N74" s="42">
        <f t="shared" si="2"/>
        <v>57.18</v>
      </c>
      <c r="O74" s="42">
        <f t="shared" si="3"/>
        <v>57.18</v>
      </c>
      <c r="P74" s="42" t="s">
        <v>13</v>
      </c>
      <c r="Q74" s="55" t="s">
        <v>31</v>
      </c>
    </row>
    <row r="75" spans="1:17" s="7" customFormat="1" ht="18.75" customHeight="1">
      <c r="A75" s="42">
        <v>74</v>
      </c>
      <c r="B75" s="44">
        <v>20193072049</v>
      </c>
      <c r="C75" s="44" t="s">
        <v>297</v>
      </c>
      <c r="D75" s="44" t="s">
        <v>1210</v>
      </c>
      <c r="E75" s="45">
        <v>25.2</v>
      </c>
      <c r="F75" s="46" t="s">
        <v>1211</v>
      </c>
      <c r="G75" s="45">
        <v>25.2</v>
      </c>
      <c r="H75" s="44">
        <v>27.49</v>
      </c>
      <c r="I75" s="46" t="s">
        <v>1212</v>
      </c>
      <c r="J75" s="44">
        <v>27.49</v>
      </c>
      <c r="K75" s="44">
        <v>4.4000000000000004</v>
      </c>
      <c r="L75" s="46" t="s">
        <v>1213</v>
      </c>
      <c r="M75" s="44">
        <v>4.4000000000000004</v>
      </c>
      <c r="N75" s="42">
        <f t="shared" si="2"/>
        <v>57.089999999999996</v>
      </c>
      <c r="O75" s="42">
        <f t="shared" si="3"/>
        <v>57.089999999999996</v>
      </c>
      <c r="P75" s="42" t="s">
        <v>1178</v>
      </c>
      <c r="Q75" s="55" t="s">
        <v>31</v>
      </c>
    </row>
    <row r="76" spans="1:17" s="7" customFormat="1" ht="18.75" customHeight="1">
      <c r="A76" s="42">
        <v>75</v>
      </c>
      <c r="B76" s="42">
        <v>20193072007</v>
      </c>
      <c r="C76" s="42" t="s">
        <v>297</v>
      </c>
      <c r="D76" s="42" t="s">
        <v>1214</v>
      </c>
      <c r="E76" s="47">
        <v>25.4</v>
      </c>
      <c r="F76" s="42" t="s">
        <v>1215</v>
      </c>
      <c r="G76" s="47">
        <v>25.4</v>
      </c>
      <c r="H76" s="42">
        <v>27.46</v>
      </c>
      <c r="I76" s="42" t="s">
        <v>1216</v>
      </c>
      <c r="J76" s="42">
        <v>27.46</v>
      </c>
      <c r="K76" s="42">
        <v>4.2</v>
      </c>
      <c r="L76" s="42" t="s">
        <v>1217</v>
      </c>
      <c r="M76" s="42">
        <v>4.2</v>
      </c>
      <c r="N76" s="42">
        <f t="shared" si="2"/>
        <v>57.06</v>
      </c>
      <c r="O76" s="42">
        <f t="shared" si="3"/>
        <v>57.06</v>
      </c>
      <c r="P76" s="42"/>
      <c r="Q76" s="55" t="s">
        <v>31</v>
      </c>
    </row>
    <row r="77" spans="1:17" s="7" customFormat="1" ht="18.75" customHeight="1">
      <c r="A77" s="42">
        <v>76</v>
      </c>
      <c r="B77" s="42">
        <v>20193141013</v>
      </c>
      <c r="C77" s="42" t="s">
        <v>292</v>
      </c>
      <c r="D77" s="42" t="s">
        <v>1218</v>
      </c>
      <c r="E77" s="42">
        <v>25.2</v>
      </c>
      <c r="F77" s="42" t="s">
        <v>1219</v>
      </c>
      <c r="G77" s="42">
        <v>25.2</v>
      </c>
      <c r="H77" s="42">
        <v>27.56</v>
      </c>
      <c r="I77" s="42" t="s">
        <v>1220</v>
      </c>
      <c r="J77" s="42">
        <v>27.56</v>
      </c>
      <c r="K77" s="42">
        <v>4.2</v>
      </c>
      <c r="L77" s="42" t="s">
        <v>1221</v>
      </c>
      <c r="M77" s="42">
        <v>4.2</v>
      </c>
      <c r="N77" s="42">
        <f t="shared" si="2"/>
        <v>56.96</v>
      </c>
      <c r="O77" s="42">
        <f t="shared" si="3"/>
        <v>56.96</v>
      </c>
      <c r="P77" s="42"/>
      <c r="Q77" s="55" t="s">
        <v>31</v>
      </c>
    </row>
    <row r="78" spans="1:17" s="7" customFormat="1" ht="18.75" customHeight="1">
      <c r="A78" s="42">
        <v>77</v>
      </c>
      <c r="B78" s="42">
        <v>20193072020</v>
      </c>
      <c r="C78" s="42" t="s">
        <v>297</v>
      </c>
      <c r="D78" s="42" t="s">
        <v>1222</v>
      </c>
      <c r="E78" s="42">
        <v>25.6</v>
      </c>
      <c r="F78" s="42" t="s">
        <v>1223</v>
      </c>
      <c r="G78" s="42">
        <v>25.6</v>
      </c>
      <c r="H78" s="42">
        <v>27.08</v>
      </c>
      <c r="I78" s="42" t="s">
        <v>1224</v>
      </c>
      <c r="J78" s="42">
        <v>27.08</v>
      </c>
      <c r="K78" s="42">
        <v>4.2</v>
      </c>
      <c r="L78" s="42" t="s">
        <v>1225</v>
      </c>
      <c r="M78" s="42">
        <v>4.2</v>
      </c>
      <c r="N78" s="42">
        <f t="shared" si="2"/>
        <v>56.88</v>
      </c>
      <c r="O78" s="42">
        <f t="shared" si="3"/>
        <v>56.88</v>
      </c>
      <c r="P78" s="42"/>
      <c r="Q78" s="55" t="s">
        <v>31</v>
      </c>
    </row>
    <row r="79" spans="1:17" s="7" customFormat="1" ht="18.75" customHeight="1">
      <c r="A79" s="42">
        <v>55</v>
      </c>
      <c r="B79" s="42">
        <v>20193141016</v>
      </c>
      <c r="C79" s="42" t="s">
        <v>292</v>
      </c>
      <c r="D79" s="42" t="s">
        <v>1226</v>
      </c>
      <c r="E79" s="42">
        <v>24.8</v>
      </c>
      <c r="F79" s="42" t="s">
        <v>1227</v>
      </c>
      <c r="G79" s="42">
        <v>24.8</v>
      </c>
      <c r="H79" s="42">
        <v>27.84</v>
      </c>
      <c r="I79" s="43" t="s">
        <v>1228</v>
      </c>
      <c r="J79" s="42">
        <v>27.84</v>
      </c>
      <c r="K79" s="42">
        <v>4.2</v>
      </c>
      <c r="L79" s="42" t="s">
        <v>1229</v>
      </c>
      <c r="M79" s="42">
        <v>4.2</v>
      </c>
      <c r="N79" s="42">
        <f t="shared" si="2"/>
        <v>56.84</v>
      </c>
      <c r="O79" s="42">
        <f t="shared" si="3"/>
        <v>56.84</v>
      </c>
      <c r="P79" s="42"/>
      <c r="Q79" s="55" t="s">
        <v>31</v>
      </c>
    </row>
    <row r="80" spans="1:17" s="7" customFormat="1" ht="18.75" customHeight="1">
      <c r="A80" s="42">
        <v>78</v>
      </c>
      <c r="B80" s="42">
        <v>20193141043</v>
      </c>
      <c r="C80" s="42" t="s">
        <v>292</v>
      </c>
      <c r="D80" s="42" t="s">
        <v>1230</v>
      </c>
      <c r="E80" s="42">
        <v>24.8</v>
      </c>
      <c r="F80" s="42" t="s">
        <v>1231</v>
      </c>
      <c r="G80" s="42">
        <v>24.8</v>
      </c>
      <c r="H80" s="42">
        <v>28</v>
      </c>
      <c r="I80" s="43" t="s">
        <v>1232</v>
      </c>
      <c r="J80" s="42">
        <v>28</v>
      </c>
      <c r="K80" s="42">
        <v>4</v>
      </c>
      <c r="L80" s="42" t="s">
        <v>311</v>
      </c>
      <c r="M80" s="42">
        <v>4</v>
      </c>
      <c r="N80" s="42">
        <f t="shared" si="2"/>
        <v>56.8</v>
      </c>
      <c r="O80" s="42">
        <f t="shared" si="3"/>
        <v>56.8</v>
      </c>
      <c r="P80" s="42"/>
      <c r="Q80" s="55" t="s">
        <v>31</v>
      </c>
    </row>
    <row r="81" spans="1:17" s="6" customFormat="1" ht="18.75" customHeight="1">
      <c r="A81" s="42">
        <v>79</v>
      </c>
      <c r="B81" s="42">
        <v>20193072018</v>
      </c>
      <c r="C81" s="42" t="s">
        <v>297</v>
      </c>
      <c r="D81" s="42" t="s">
        <v>1233</v>
      </c>
      <c r="E81" s="42">
        <v>25</v>
      </c>
      <c r="F81" s="43" t="s">
        <v>1234</v>
      </c>
      <c r="G81" s="42">
        <v>25</v>
      </c>
      <c r="H81" s="42">
        <v>26.92</v>
      </c>
      <c r="I81" s="43" t="s">
        <v>1235</v>
      </c>
      <c r="J81" s="42">
        <v>26.92</v>
      </c>
      <c r="K81" s="42">
        <v>4.5999999999999996</v>
      </c>
      <c r="L81" s="43" t="s">
        <v>1236</v>
      </c>
      <c r="M81" s="42">
        <v>4.5999999999999996</v>
      </c>
      <c r="N81" s="42">
        <f t="shared" si="2"/>
        <v>56.52</v>
      </c>
      <c r="O81" s="42">
        <f t="shared" si="3"/>
        <v>56.52</v>
      </c>
      <c r="P81" s="42" t="s">
        <v>1237</v>
      </c>
      <c r="Q81" s="55" t="s">
        <v>31</v>
      </c>
    </row>
    <row r="82" spans="1:17" s="6" customFormat="1" ht="18.75" customHeight="1">
      <c r="A82" s="42">
        <v>80</v>
      </c>
      <c r="B82" s="42">
        <v>20193141002</v>
      </c>
      <c r="C82" s="42" t="s">
        <v>292</v>
      </c>
      <c r="D82" s="42" t="s">
        <v>1238</v>
      </c>
      <c r="E82" s="42">
        <v>25.2</v>
      </c>
      <c r="F82" s="43" t="s">
        <v>1239</v>
      </c>
      <c r="G82" s="42">
        <v>25.2</v>
      </c>
      <c r="H82" s="42">
        <v>27.04</v>
      </c>
      <c r="I82" s="50" t="s">
        <v>1240</v>
      </c>
      <c r="J82" s="42">
        <v>27.04</v>
      </c>
      <c r="K82" s="42">
        <v>4.2</v>
      </c>
      <c r="L82" s="42" t="s">
        <v>1153</v>
      </c>
      <c r="M82" s="42">
        <v>4.2</v>
      </c>
      <c r="N82" s="42">
        <f t="shared" si="2"/>
        <v>56.44</v>
      </c>
      <c r="O82" s="42">
        <f t="shared" si="3"/>
        <v>56.44</v>
      </c>
      <c r="P82" s="42" t="s">
        <v>79</v>
      </c>
      <c r="Q82" s="55" t="s">
        <v>31</v>
      </c>
    </row>
    <row r="83" spans="1:17" s="7" customFormat="1" ht="18.75" customHeight="1">
      <c r="A83" s="42">
        <v>81</v>
      </c>
      <c r="B83" s="42">
        <v>20193141041</v>
      </c>
      <c r="C83" s="42" t="s">
        <v>292</v>
      </c>
      <c r="D83" s="42" t="s">
        <v>1241</v>
      </c>
      <c r="E83" s="42">
        <v>25.2</v>
      </c>
      <c r="F83" s="43" t="s">
        <v>1196</v>
      </c>
      <c r="G83" s="42">
        <v>25.2</v>
      </c>
      <c r="H83" s="42">
        <v>27.23</v>
      </c>
      <c r="I83" s="42" t="s">
        <v>1242</v>
      </c>
      <c r="J83" s="42">
        <v>27.23</v>
      </c>
      <c r="K83" s="42">
        <v>4</v>
      </c>
      <c r="L83" s="42"/>
      <c r="M83" s="42">
        <v>4</v>
      </c>
      <c r="N83" s="42">
        <f t="shared" si="2"/>
        <v>56.43</v>
      </c>
      <c r="O83" s="42">
        <f t="shared" si="3"/>
        <v>56.43</v>
      </c>
      <c r="P83" s="42" t="s">
        <v>210</v>
      </c>
      <c r="Q83" s="55" t="s">
        <v>31</v>
      </c>
    </row>
    <row r="84" spans="1:17" s="7" customFormat="1" ht="18.75" customHeight="1">
      <c r="A84" s="42">
        <v>82</v>
      </c>
      <c r="B84" s="42">
        <v>20193141001</v>
      </c>
      <c r="C84" s="42" t="s">
        <v>292</v>
      </c>
      <c r="D84" s="48" t="s">
        <v>1243</v>
      </c>
      <c r="E84" s="48">
        <v>24.6</v>
      </c>
      <c r="F84" s="48" t="s">
        <v>1244</v>
      </c>
      <c r="G84" s="48">
        <v>24.6</v>
      </c>
      <c r="H84" s="48">
        <v>27.7</v>
      </c>
      <c r="I84" s="53" t="s">
        <v>1245</v>
      </c>
      <c r="J84" s="48">
        <v>27.7</v>
      </c>
      <c r="K84" s="48">
        <v>4</v>
      </c>
      <c r="L84" s="48"/>
      <c r="M84" s="48">
        <v>4</v>
      </c>
      <c r="N84" s="42">
        <f t="shared" si="2"/>
        <v>56.3</v>
      </c>
      <c r="O84" s="42">
        <f t="shared" si="3"/>
        <v>56.3</v>
      </c>
      <c r="P84" s="42" t="s">
        <v>13</v>
      </c>
      <c r="Q84" s="55" t="s">
        <v>31</v>
      </c>
    </row>
    <row r="85" spans="1:17" s="6" customFormat="1" ht="18.75" customHeight="1">
      <c r="A85" s="42">
        <v>83</v>
      </c>
      <c r="B85" s="42">
        <v>20193072037</v>
      </c>
      <c r="C85" s="42" t="s">
        <v>297</v>
      </c>
      <c r="D85" s="42" t="s">
        <v>1246</v>
      </c>
      <c r="E85" s="42">
        <v>25</v>
      </c>
      <c r="F85" s="42" t="s">
        <v>1247</v>
      </c>
      <c r="G85" s="42">
        <v>25</v>
      </c>
      <c r="H85" s="42">
        <v>26.92</v>
      </c>
      <c r="I85" s="42" t="s">
        <v>1248</v>
      </c>
      <c r="J85" s="42">
        <v>26.92</v>
      </c>
      <c r="K85" s="42">
        <v>4.3</v>
      </c>
      <c r="L85" s="42" t="s">
        <v>1249</v>
      </c>
      <c r="M85" s="42">
        <v>4.3</v>
      </c>
      <c r="N85" s="42">
        <f t="shared" si="2"/>
        <v>56.22</v>
      </c>
      <c r="O85" s="42">
        <f t="shared" si="3"/>
        <v>56.22</v>
      </c>
      <c r="P85" s="42"/>
      <c r="Q85" s="55" t="s">
        <v>31</v>
      </c>
    </row>
    <row r="86" spans="1:17" s="7" customFormat="1" ht="18.75" customHeight="1">
      <c r="A86" s="42">
        <v>84</v>
      </c>
      <c r="B86" s="42">
        <v>20193141010</v>
      </c>
      <c r="C86" s="42" t="s">
        <v>292</v>
      </c>
      <c r="D86" s="42" t="s">
        <v>1250</v>
      </c>
      <c r="E86" s="42">
        <v>24.6</v>
      </c>
      <c r="F86" s="43" t="s">
        <v>1251</v>
      </c>
      <c r="G86" s="42">
        <v>24.6</v>
      </c>
      <c r="H86" s="42">
        <v>27.36</v>
      </c>
      <c r="I86" s="42" t="s">
        <v>1252</v>
      </c>
      <c r="J86" s="42">
        <v>27.36</v>
      </c>
      <c r="K86" s="42">
        <v>4.2</v>
      </c>
      <c r="L86" s="42" t="s">
        <v>1153</v>
      </c>
      <c r="M86" s="42">
        <v>4.2</v>
      </c>
      <c r="N86" s="42">
        <f t="shared" si="2"/>
        <v>56.160000000000004</v>
      </c>
      <c r="O86" s="42">
        <f t="shared" si="3"/>
        <v>56.160000000000004</v>
      </c>
      <c r="P86" s="42" t="s">
        <v>1253</v>
      </c>
      <c r="Q86" s="55" t="s">
        <v>31</v>
      </c>
    </row>
    <row r="87" spans="1:17" s="7" customFormat="1" ht="18.75" customHeight="1">
      <c r="A87" s="42">
        <v>85</v>
      </c>
      <c r="B87" s="42">
        <v>20193141039</v>
      </c>
      <c r="C87" s="42" t="s">
        <v>292</v>
      </c>
      <c r="D87" s="42" t="s">
        <v>1254</v>
      </c>
      <c r="E87" s="42">
        <v>24.4</v>
      </c>
      <c r="F87" s="42" t="s">
        <v>1255</v>
      </c>
      <c r="G87" s="42">
        <v>24.4</v>
      </c>
      <c r="H87" s="42">
        <v>27.72</v>
      </c>
      <c r="I87" s="42" t="s">
        <v>1256</v>
      </c>
      <c r="J87" s="42">
        <v>27.72</v>
      </c>
      <c r="K87" s="42">
        <v>4</v>
      </c>
      <c r="L87" s="42" t="s">
        <v>311</v>
      </c>
      <c r="M87" s="42">
        <v>4</v>
      </c>
      <c r="N87" s="42">
        <f t="shared" si="2"/>
        <v>56.12</v>
      </c>
      <c r="O87" s="42">
        <f t="shared" si="3"/>
        <v>56.12</v>
      </c>
      <c r="P87" s="42"/>
      <c r="Q87" s="55" t="s">
        <v>31</v>
      </c>
    </row>
    <row r="88" spans="1:17" s="6" customFormat="1" ht="18.75" customHeight="1">
      <c r="A88" s="42">
        <v>86</v>
      </c>
      <c r="B88" s="42">
        <v>20193072041</v>
      </c>
      <c r="C88" s="42" t="s">
        <v>297</v>
      </c>
      <c r="D88" s="42" t="s">
        <v>1257</v>
      </c>
      <c r="E88" s="42">
        <v>24.9</v>
      </c>
      <c r="F88" s="43" t="s">
        <v>1258</v>
      </c>
      <c r="G88" s="42">
        <v>24.9</v>
      </c>
      <c r="H88" s="42">
        <v>26.9</v>
      </c>
      <c r="I88" s="42" t="s">
        <v>1259</v>
      </c>
      <c r="J88" s="42">
        <v>26.9</v>
      </c>
      <c r="K88" s="42">
        <v>4.2</v>
      </c>
      <c r="L88" s="42" t="s">
        <v>1153</v>
      </c>
      <c r="M88" s="42">
        <v>4.2</v>
      </c>
      <c r="N88" s="42">
        <f t="shared" si="2"/>
        <v>56</v>
      </c>
      <c r="O88" s="42">
        <f t="shared" si="3"/>
        <v>56</v>
      </c>
      <c r="P88" s="42" t="s">
        <v>43</v>
      </c>
      <c r="Q88" s="55" t="s">
        <v>31</v>
      </c>
    </row>
    <row r="89" spans="1:17" s="6" customFormat="1" ht="18.75" customHeight="1">
      <c r="A89" s="42">
        <v>87</v>
      </c>
      <c r="B89" s="42">
        <v>20193072001</v>
      </c>
      <c r="C89" s="42" t="s">
        <v>297</v>
      </c>
      <c r="D89" s="42" t="s">
        <v>1260</v>
      </c>
      <c r="E89" s="42">
        <v>24.9</v>
      </c>
      <c r="F89" s="43" t="s">
        <v>1258</v>
      </c>
      <c r="G89" s="42">
        <v>24.9</v>
      </c>
      <c r="H89" s="42">
        <v>26.89</v>
      </c>
      <c r="I89" s="42" t="s">
        <v>1261</v>
      </c>
      <c r="J89" s="42">
        <v>26.89</v>
      </c>
      <c r="K89" s="42">
        <v>4.2</v>
      </c>
      <c r="L89" s="42" t="s">
        <v>1262</v>
      </c>
      <c r="M89" s="42">
        <v>4.2</v>
      </c>
      <c r="N89" s="42">
        <f t="shared" si="2"/>
        <v>55.99</v>
      </c>
      <c r="O89" s="42">
        <f t="shared" si="3"/>
        <v>55.99</v>
      </c>
      <c r="P89" s="42" t="s">
        <v>152</v>
      </c>
      <c r="Q89" s="55" t="s">
        <v>31</v>
      </c>
    </row>
    <row r="90" spans="1:17" s="7" customFormat="1" ht="18.75" customHeight="1">
      <c r="A90" s="42">
        <v>88</v>
      </c>
      <c r="B90" s="42">
        <v>20193141003</v>
      </c>
      <c r="C90" s="42" t="s">
        <v>292</v>
      </c>
      <c r="D90" s="42" t="s">
        <v>1263</v>
      </c>
      <c r="E90" s="47">
        <v>25</v>
      </c>
      <c r="F90" s="42" t="s">
        <v>1264</v>
      </c>
      <c r="G90" s="47">
        <v>25</v>
      </c>
      <c r="H90" s="42">
        <v>26.98</v>
      </c>
      <c r="I90" s="42" t="s">
        <v>1265</v>
      </c>
      <c r="J90" s="42">
        <v>26.98</v>
      </c>
      <c r="K90" s="42">
        <v>4</v>
      </c>
      <c r="L90" s="42" t="s">
        <v>1266</v>
      </c>
      <c r="M90" s="42">
        <v>4</v>
      </c>
      <c r="N90" s="42">
        <f t="shared" si="2"/>
        <v>55.980000000000004</v>
      </c>
      <c r="O90" s="42">
        <f t="shared" si="3"/>
        <v>55.980000000000004</v>
      </c>
      <c r="P90" s="42"/>
      <c r="Q90" s="55" t="s">
        <v>31</v>
      </c>
    </row>
    <row r="91" spans="1:17" s="7" customFormat="1" ht="18.75" customHeight="1">
      <c r="A91" s="42">
        <v>89</v>
      </c>
      <c r="B91" s="42">
        <v>20196141014</v>
      </c>
      <c r="C91" s="42" t="s">
        <v>292</v>
      </c>
      <c r="D91" s="42" t="s">
        <v>1267</v>
      </c>
      <c r="E91" s="47">
        <v>24.6</v>
      </c>
      <c r="F91" s="43" t="s">
        <v>1268</v>
      </c>
      <c r="G91" s="47">
        <v>24.6</v>
      </c>
      <c r="H91" s="49">
        <v>27.35</v>
      </c>
      <c r="I91" s="42" t="s">
        <v>1269</v>
      </c>
      <c r="J91" s="42">
        <v>27.35</v>
      </c>
      <c r="K91" s="47">
        <v>4</v>
      </c>
      <c r="L91" s="42" t="s">
        <v>311</v>
      </c>
      <c r="M91" s="42">
        <v>4</v>
      </c>
      <c r="N91" s="42">
        <f t="shared" si="2"/>
        <v>55.95</v>
      </c>
      <c r="O91" s="42">
        <f t="shared" si="3"/>
        <v>55.95</v>
      </c>
      <c r="P91" s="42"/>
      <c r="Q91" s="55" t="s">
        <v>31</v>
      </c>
    </row>
    <row r="92" spans="1:17" s="6" customFormat="1" ht="18.75" customHeight="1">
      <c r="A92" s="42">
        <v>90</v>
      </c>
      <c r="B92" s="42">
        <v>20193072023</v>
      </c>
      <c r="C92" s="42" t="s">
        <v>297</v>
      </c>
      <c r="D92" s="42" t="s">
        <v>1270</v>
      </c>
      <c r="E92" s="42">
        <v>24.5</v>
      </c>
      <c r="F92" s="43" t="s">
        <v>1271</v>
      </c>
      <c r="G92" s="42">
        <v>24.5</v>
      </c>
      <c r="H92" s="42">
        <v>27.13</v>
      </c>
      <c r="I92" s="42" t="s">
        <v>1272</v>
      </c>
      <c r="J92" s="42">
        <v>27.13</v>
      </c>
      <c r="K92" s="42">
        <v>4.2</v>
      </c>
      <c r="L92" s="42" t="s">
        <v>1262</v>
      </c>
      <c r="M92" s="42">
        <v>4.2</v>
      </c>
      <c r="N92" s="42">
        <f t="shared" si="2"/>
        <v>55.83</v>
      </c>
      <c r="O92" s="42">
        <f t="shared" si="3"/>
        <v>55.83</v>
      </c>
      <c r="P92" s="42" t="s">
        <v>43</v>
      </c>
      <c r="Q92" s="55" t="s">
        <v>31</v>
      </c>
    </row>
    <row r="93" spans="1:17" s="6" customFormat="1" ht="18.75" customHeight="1">
      <c r="A93" s="42">
        <v>91</v>
      </c>
      <c r="B93" s="42">
        <v>20193072032</v>
      </c>
      <c r="C93" s="42" t="s">
        <v>297</v>
      </c>
      <c r="D93" s="42" t="s">
        <v>1273</v>
      </c>
      <c r="E93" s="42">
        <v>24.4</v>
      </c>
      <c r="F93" s="50" t="s">
        <v>1274</v>
      </c>
      <c r="G93" s="42">
        <v>24.4</v>
      </c>
      <c r="H93" s="42">
        <v>27.35</v>
      </c>
      <c r="I93" s="42" t="s">
        <v>1275</v>
      </c>
      <c r="J93" s="42">
        <v>27.35</v>
      </c>
      <c r="K93" s="42">
        <v>4</v>
      </c>
      <c r="L93" s="42"/>
      <c r="M93" s="42">
        <v>4</v>
      </c>
      <c r="N93" s="42">
        <f t="shared" si="2"/>
        <v>55.75</v>
      </c>
      <c r="O93" s="42">
        <f t="shared" si="3"/>
        <v>55.75</v>
      </c>
      <c r="P93" s="42" t="s">
        <v>69</v>
      </c>
      <c r="Q93" s="55" t="s">
        <v>31</v>
      </c>
    </row>
    <row r="94" spans="1:17" s="6" customFormat="1" ht="18.75" customHeight="1">
      <c r="A94" s="42">
        <v>92</v>
      </c>
      <c r="B94" s="42">
        <v>20193072013</v>
      </c>
      <c r="C94" s="42" t="s">
        <v>297</v>
      </c>
      <c r="D94" s="42" t="s">
        <v>1276</v>
      </c>
      <c r="E94" s="42">
        <v>24.6</v>
      </c>
      <c r="F94" s="50" t="s">
        <v>1277</v>
      </c>
      <c r="G94" s="42">
        <v>24.6</v>
      </c>
      <c r="H94" s="42">
        <v>26.92</v>
      </c>
      <c r="I94" s="42" t="s">
        <v>1278</v>
      </c>
      <c r="J94" s="42">
        <v>26.92</v>
      </c>
      <c r="K94" s="42">
        <v>4.2</v>
      </c>
      <c r="L94" s="42" t="s">
        <v>1262</v>
      </c>
      <c r="M94" s="42">
        <v>4.2</v>
      </c>
      <c r="N94" s="42">
        <f t="shared" si="2"/>
        <v>55.720000000000006</v>
      </c>
      <c r="O94" s="42">
        <f t="shared" si="3"/>
        <v>55.720000000000006</v>
      </c>
      <c r="P94" s="42" t="s">
        <v>210</v>
      </c>
      <c r="Q94" s="55" t="s">
        <v>31</v>
      </c>
    </row>
    <row r="95" spans="1:17" s="7" customFormat="1" ht="18.75" customHeight="1">
      <c r="A95" s="42">
        <v>93</v>
      </c>
      <c r="B95" s="42">
        <v>20193072050</v>
      </c>
      <c r="C95" s="42" t="s">
        <v>297</v>
      </c>
      <c r="D95" s="42" t="s">
        <v>1279</v>
      </c>
      <c r="E95" s="42">
        <v>24.4</v>
      </c>
      <c r="F95" s="42" t="s">
        <v>1280</v>
      </c>
      <c r="G95" s="42">
        <v>24.4</v>
      </c>
      <c r="H95" s="42">
        <v>26.98</v>
      </c>
      <c r="I95" s="42" t="s">
        <v>1281</v>
      </c>
      <c r="J95" s="42">
        <v>26.98</v>
      </c>
      <c r="K95" s="42">
        <v>4.2</v>
      </c>
      <c r="L95" s="42" t="s">
        <v>1282</v>
      </c>
      <c r="M95" s="42">
        <v>4.2</v>
      </c>
      <c r="N95" s="42">
        <f t="shared" si="2"/>
        <v>55.58</v>
      </c>
      <c r="O95" s="42">
        <f t="shared" si="3"/>
        <v>55.58</v>
      </c>
      <c r="P95" s="42"/>
      <c r="Q95" s="55" t="s">
        <v>31</v>
      </c>
    </row>
    <row r="96" spans="1:17" s="7" customFormat="1" ht="18.75" customHeight="1">
      <c r="A96" s="42">
        <v>94</v>
      </c>
      <c r="B96" s="42">
        <v>20193141030</v>
      </c>
      <c r="C96" s="42" t="s">
        <v>292</v>
      </c>
      <c r="D96" s="42" t="s">
        <v>1283</v>
      </c>
      <c r="E96" s="42">
        <v>25</v>
      </c>
      <c r="F96" s="43" t="s">
        <v>1284</v>
      </c>
      <c r="G96" s="42">
        <v>25</v>
      </c>
      <c r="H96" s="42">
        <v>27.28</v>
      </c>
      <c r="I96" s="43" t="s">
        <v>1285</v>
      </c>
      <c r="J96" s="42">
        <v>27.28</v>
      </c>
      <c r="K96" s="42">
        <v>3.2</v>
      </c>
      <c r="L96" s="42" t="s">
        <v>1286</v>
      </c>
      <c r="M96" s="42">
        <v>3.2</v>
      </c>
      <c r="N96" s="42">
        <f t="shared" si="2"/>
        <v>55.480000000000004</v>
      </c>
      <c r="O96" s="42">
        <f t="shared" si="3"/>
        <v>55.480000000000004</v>
      </c>
      <c r="P96" s="42" t="s">
        <v>470</v>
      </c>
      <c r="Q96" s="55" t="s">
        <v>31</v>
      </c>
    </row>
    <row r="97" spans="1:17" s="6" customFormat="1" ht="18.75">
      <c r="A97" s="42">
        <v>95</v>
      </c>
      <c r="B97" s="42">
        <v>20193141032</v>
      </c>
      <c r="C97" s="42" t="s">
        <v>292</v>
      </c>
      <c r="D97" s="42" t="s">
        <v>1287</v>
      </c>
      <c r="E97" s="47">
        <v>24.8</v>
      </c>
      <c r="F97" s="42" t="s">
        <v>1288</v>
      </c>
      <c r="G97" s="47">
        <v>24.8</v>
      </c>
      <c r="H97" s="49">
        <v>26.63</v>
      </c>
      <c r="I97" s="42" t="s">
        <v>1289</v>
      </c>
      <c r="J97" s="42">
        <v>26.63</v>
      </c>
      <c r="K97" s="47">
        <v>4</v>
      </c>
      <c r="L97" s="42" t="s">
        <v>311</v>
      </c>
      <c r="M97" s="42">
        <v>4</v>
      </c>
      <c r="N97" s="42">
        <f t="shared" si="2"/>
        <v>55.43</v>
      </c>
      <c r="O97" s="42">
        <f t="shared" si="3"/>
        <v>55.43</v>
      </c>
      <c r="P97" s="42"/>
      <c r="Q97" s="55" t="s">
        <v>31</v>
      </c>
    </row>
    <row r="98" spans="1:17" s="6" customFormat="1" ht="18.75" customHeight="1">
      <c r="A98" s="42">
        <v>96</v>
      </c>
      <c r="B98" s="42">
        <v>20193072011</v>
      </c>
      <c r="C98" s="42" t="s">
        <v>297</v>
      </c>
      <c r="D98" s="42" t="s">
        <v>1290</v>
      </c>
      <c r="E98" s="42">
        <v>24</v>
      </c>
      <c r="F98" s="51"/>
      <c r="G98" s="42">
        <v>24</v>
      </c>
      <c r="H98" s="42">
        <v>26.96</v>
      </c>
      <c r="I98" s="42" t="s">
        <v>1291</v>
      </c>
      <c r="J98" s="42">
        <v>26.96</v>
      </c>
      <c r="K98" s="42">
        <v>4</v>
      </c>
      <c r="L98" s="42"/>
      <c r="M98" s="42">
        <v>4</v>
      </c>
      <c r="N98" s="42">
        <f t="shared" si="2"/>
        <v>54.96</v>
      </c>
      <c r="O98" s="42">
        <f t="shared" si="3"/>
        <v>54.96</v>
      </c>
      <c r="P98" s="42" t="s">
        <v>40</v>
      </c>
      <c r="Q98" s="55" t="s">
        <v>31</v>
      </c>
    </row>
    <row r="99" spans="1:17" ht="14.25">
      <c r="F99" s="52"/>
      <c r="I99" s="54"/>
    </row>
  </sheetData>
  <mergeCells count="1">
    <mergeCell ref="A1:Q1"/>
  </mergeCells>
  <phoneticPr fontId="30" type="noConversion"/>
  <dataValidations count="1">
    <dataValidation type="list" allowBlank="1" showInputMessage="1" showErrorMessage="1" sqref="C81 C85 C88 C89 C92 C93 C94" xr:uid="{00000000-0002-0000-0500-00000A000000}"/>
  </dataValidations>
  <pageMargins left="0.75" right="0.75" top="1" bottom="1" header="0.5" footer="0.5"/>
  <pageSetup paperSize="9" orientation="portrait" r:id="rId1"/>
  <extLst>
    <ext xmlns:x14="http://schemas.microsoft.com/office/spreadsheetml/2009/9/main" uri="{CCE6A557-97BC-4b89-ADB6-D9C93CAAB3DF}">
      <x14:dataValidations xmlns:xm="http://schemas.microsoft.com/office/excel/2006/main" count="25">
        <x14:dataValidation type="list" allowBlank="1" showInputMessage="1" showErrorMessage="1" xr:uid="{00000000-0002-0000-0500-000000000000}">
          <x14:formula1>
            <xm:f>'D:\Users\HJQ\AppData\Local\Temp\Rar$DIa0.491\[陈冰冰奖学金.xlsx]18级硕士1班'!#REF!</xm:f>
          </x14:formula1>
          <xm:sqref>C4</xm:sqref>
        </x14:dataValidation>
        <x14:dataValidation type="list" allowBlank="1" showInputMessage="1" showErrorMessage="1" xr:uid="{00000000-0002-0000-0500-000001000000}">
          <x14:formula1>
            <xm:f>'D:\Users\HJQ\Desktop\19级硕士4班\[文媛怡-奖学金汇总表.xlsx]18级硕士1班'!#REF!</xm:f>
          </x14:formula1>
          <xm:sqref>C8 C10 C11</xm:sqref>
        </x14:dataValidation>
        <x14:dataValidation type="list" allowBlank="1" showInputMessage="1" showErrorMessage="1" xr:uid="{00000000-0002-0000-0500-000002000000}">
          <x14:formula1>
            <xm:f>'D:\Users\HJQ\Desktop\19级硕士4班\[林丽-汇总表.xlsx]18级硕士1班'!#REF!</xm:f>
          </x14:formula1>
          <xm:sqref>C24</xm:sqref>
        </x14:dataValidation>
        <x14:dataValidation type="list" allowBlank="1" showInputMessage="1" showErrorMessage="1" xr:uid="{00000000-0002-0000-0500-000003000000}">
          <x14:formula1>
            <xm:f>'D:\Users\86136\Documents\WeChat Files\wxid_4vypwmgzaw3e22\FileStorage\File\2020-09\[汇总表-方子莹.xlsx]18级硕士1班'!#REF!</xm:f>
          </x14:formula1>
          <xm:sqref>C70</xm:sqref>
        </x14:dataValidation>
        <x14:dataValidation type="list" allowBlank="1" showInputMessage="1" showErrorMessage="1" xr:uid="{00000000-0002-0000-0500-000004000000}">
          <x14:formula1>
            <xm:f>'D:\Users\HJQ\Desktop\19级硕士4班\[莫云少 奖学金评定资料.xlsx]18级硕士1班'!#REF!</xm:f>
          </x14:formula1>
          <xm:sqref>C48</xm:sqref>
        </x14:dataValidation>
        <x14:dataValidation type="list" allowBlank="1" showInputMessage="1" showErrorMessage="1" xr:uid="{00000000-0002-0000-0500-000005000000}">
          <x14:formula1>
            <xm:f>'D:\Users\HJQ\AppData\Local\Temp\Rar$DIa0.635\[表格.xlsx]18级硕士1班'!#REF!</xm:f>
          </x14:formula1>
          <xm:sqref>C50</xm:sqref>
        </x14:dataValidation>
        <x14:dataValidation type="list" allowBlank="1" showInputMessage="1" showErrorMessage="1" xr:uid="{00000000-0002-0000-0500-000006000000}">
          <x14:formula1>
            <xm:f>'D:\Users\HJQ\Desktop\19级硕士4班\[操青青-综合测评汇总表.xlsx]18级硕士1班'!#REF!</xm:f>
          </x14:formula1>
          <xm:sqref>C23</xm:sqref>
        </x14:dataValidation>
        <x14:dataValidation type="list" allowBlank="1" showInputMessage="1" showErrorMessage="1" xr:uid="{00000000-0002-0000-0500-000007000000}">
          <x14:formula1>
            <xm:f>'D:\用户目录\我的文档\WeChat Files\wxid_p6d5tmnkusv222\FileStorage\File\2020-09\[曾悦 19级硕士1班 学硕.xlsx]18级硕士1班'!#REF!</xm:f>
          </x14:formula1>
          <xm:sqref>C9</xm:sqref>
        </x14:dataValidation>
        <x14:dataValidation type="list" allowBlank="1" showInputMessage="1" showErrorMessage="1" xr:uid="{00000000-0002-0000-0500-000008000000}">
          <x14:formula1>
            <xm:f>'D:\Users\HJQ\AppData\Local\Temp\Rar$DIa0.957\[excel.xlsx]18级硕士1班'!#REF!</xm:f>
          </x14:formula1>
          <xm:sqref>C98</xm:sqref>
        </x14:dataValidation>
        <x14:dataValidation type="list" allowBlank="1" showInputMessage="1" showErrorMessage="1" xr:uid="{00000000-0002-0000-0500-000009000000}">
          <x14:formula1>
            <xm:f>'D:\Users\HJQ\Desktop\19级硕士4班\[佘可欣20193085001.xlsx]18级硕士1班'!#REF!</xm:f>
          </x14:formula1>
          <xm:sqref>C12</xm:sqref>
        </x14:dataValidation>
        <x14:dataValidation type="list" allowBlank="1" showInputMessage="1" showErrorMessage="1" xr:uid="{00000000-0002-0000-0500-00000B000000}">
          <x14:formula1>
            <xm:f>'D:\Users\86136\Documents\WeChat Files\wxid_4vypwmgzaw3e22\FileStorage\File\2020-09\[76f62454-ab51-4c99-abbc-5599035f4514(1)(1).xlsx]18级硕士1班'!#REF!</xm:f>
          </x14:formula1>
          <xm:sqref>C16</xm:sqref>
        </x14:dataValidation>
        <x14:dataValidation type="list" allowBlank="1" showInputMessage="1" showErrorMessage="1" xr:uid="{00000000-0002-0000-0500-00000C000000}">
          <x14:formula1>
            <xm:f>'D:\Users\81432\Desktop\黄秋灿 19\[曾悦 19级硕士1班 学硕.xlsx]18级硕士1班'!#REF!</xm:f>
          </x14:formula1>
          <xm:sqref>C25</xm:sqref>
        </x14:dataValidation>
        <x14:dataValidation type="list" allowBlank="1" showInputMessage="1" showErrorMessage="1" xr:uid="{00000000-0002-0000-0500-00000D000000}">
          <x14:formula1>
            <xm:f>'D:\Users\86136\Documents\WeChat Files\wxid_4vypwmgzaw3e22\FileStorage\File\2020-09\[刘星雨.xlsx]18级硕士1班'!#REF!</xm:f>
          </x14:formula1>
          <xm:sqref>C51</xm:sqref>
        </x14:dataValidation>
        <x14:dataValidation type="list" allowBlank="1" showInputMessage="1" showErrorMessage="1" xr:uid="{00000000-0002-0000-0500-00000E000000}">
          <x14:formula1>
            <xm:f>'D:\用户目录\下载\[马宇昊.xlsx]18级硕士1班'!#REF!</xm:f>
          </x14:formula1>
          <xm:sqref>C60</xm:sqref>
        </x14:dataValidation>
        <x14:dataValidation type="list" allowBlank="1" showInputMessage="1" showErrorMessage="1" xr:uid="{00000000-0002-0000-0500-00000F000000}">
          <x14:formula1>
            <xm:f>'D:\Users\86136\Documents\WeChat Files\wxid_4vypwmgzaw3e22\FileStorage\File\2020-09\[20193072021梁梓健(1).xlsx]18级硕士1班'!#REF!</xm:f>
          </x14:formula1>
          <xm:sqref>C71 C82</xm:sqref>
        </x14:dataValidation>
        <x14:dataValidation type="list" allowBlank="1" showInputMessage="1" showErrorMessage="1" xr:uid="{00000000-0002-0000-0500-000010000000}">
          <x14:formula1>
            <xm:f>'D:\Users\86136\Desktop\4班学业奖学金\[20193141011 硕士4班 李尧.xlsx]18级硕士1班'!#REF!</xm:f>
          </x14:formula1>
          <xm:sqref>C61</xm:sqref>
        </x14:dataValidation>
        <x14:dataValidation type="list" allowBlank="1" showInputMessage="1" showErrorMessage="1" xr:uid="{00000000-0002-0000-0500-000011000000}">
          <x14:formula1>
            <xm:f>'D:\Users\HJQ\AppData\Local\Temp\Rar$DIa0.372\[陆丽珠-食品学院研究生学业奖学金综合测评汇总表（老生）.xlsx]18级硕士1班'!#REF!</xm:f>
          </x14:formula1>
          <xm:sqref>C66</xm:sqref>
        </x14:dataValidation>
        <x14:dataValidation type="list" allowBlank="1" showInputMessage="1" showErrorMessage="1" xr:uid="{00000000-0002-0000-0500-000012000000}">
          <x14:formula1>
            <xm:f>'D:\Users\HJQ\AppData\Local\Temp\Rar$DIa0.230\[阮明君--食品学院研究生学业奖学金综合测评汇总表（老生）.xlsx]18级硕士1班'!#REF!</xm:f>
          </x14:formula1>
          <xm:sqref>C68</xm:sqref>
        </x14:dataValidation>
        <x14:dataValidation type="list" allowBlank="1" showInputMessage="1" showErrorMessage="1" xr:uid="{00000000-0002-0000-0500-000013000000}">
          <x14:formula1>
            <xm:f>'D:\Users\HJQ\Desktop\19级硕士4班\[安泗谕(2019-2020年度）华南农业大学食品学院研究生综合素质测评登记表（老生）.xlsx]18级硕士1班'!#REF!</xm:f>
          </x14:formula1>
          <xm:sqref>C72</xm:sqref>
        </x14:dataValidation>
        <x14:dataValidation type="list" allowBlank="1" showInputMessage="1" showErrorMessage="1" xr:uid="{00000000-0002-0000-0500-000014000000}">
          <x14:formula1>
            <xm:f>'D:\Users\HJQ\AppData\Local\Temp\Rar$DIa0.269\[76f62454-ab51-4c99-abbc-5599035f4514.xlsx]18级硕士1班'!#REF!</xm:f>
          </x14:formula1>
          <xm:sqref>C74</xm:sqref>
        </x14:dataValidation>
        <x14:dataValidation type="list" allowBlank="1" showInputMessage="1" showErrorMessage="1" xr:uid="{00000000-0002-0000-0500-000015000000}">
          <x14:formula1>
            <xm:f>'D:\李瑞容\[林培捷 19级硕士4班 专硕.xlsx]18级硕士1班'!#REF!</xm:f>
          </x14:formula1>
          <xm:sqref>C75</xm:sqref>
        </x14:dataValidation>
        <x14:dataValidation type="list" allowBlank="1" showInputMessage="1" showErrorMessage="1" xr:uid="{00000000-0002-0000-0500-000016000000}">
          <x14:formula1>
            <xm:f>'D:\用户目录\下载\[林培捷 19级硕士4班 专硕.xlsx]18级硕士1班'!#REF!</xm:f>
          </x14:formula1>
          <xm:sqref>C80</xm:sqref>
        </x14:dataValidation>
        <x14:dataValidation type="list" allowBlank="1" showInputMessage="1" showErrorMessage="1" xr:uid="{00000000-0002-0000-0500-000017000000}">
          <x14:formula1>
            <xm:f>'D:\Users\86136\Desktop\4班学业奖学金\[刘永发-综测登记表.xlsx]18级硕士1班'!#REF!</xm:f>
          </x14:formula1>
          <xm:sqref>C84</xm:sqref>
        </x14:dataValidation>
        <x14:dataValidation type="list" allowBlank="1" showInputMessage="1" showErrorMessage="1" xr:uid="{00000000-0002-0000-0500-000018000000}">
          <x14:formula1>
            <xm:f>'D:\用户目录\下载\[邓广牒.xlsx]18级硕士1班'!#REF!</xm:f>
          </x14:formula1>
          <xm:sqref>C95</xm:sqref>
        </x14:dataValidation>
        <x14:dataValidation type="list" allowBlank="1" showInputMessage="1" showErrorMessage="1" xr:uid="{00000000-0002-0000-0500-000019000000}">
          <x14:formula1>
            <xm:f>'D:\Users\HJQ\Desktop\19级硕士4班\[李红丹综测汇总表.xlsx]18级硕士1班'!#REF!</xm:f>
          </x14:formula1>
          <xm:sqref>C96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18级博士</vt:lpstr>
      <vt:lpstr>19级博士</vt:lpstr>
      <vt:lpstr>18级学硕</vt:lpstr>
      <vt:lpstr>18级专硕</vt:lpstr>
      <vt:lpstr>19级学硕</vt:lpstr>
      <vt:lpstr>19级专硕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刘成诚</cp:lastModifiedBy>
  <dcterms:created xsi:type="dcterms:W3CDTF">2020-09-20T12:29:00Z</dcterms:created>
  <dcterms:modified xsi:type="dcterms:W3CDTF">2020-10-09T00:49:35Z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