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博士生" sheetId="1" r:id="rId1"/>
    <sheet name="19级硕士" sheetId="2" r:id="rId2"/>
    <sheet name="20级硕士" sheetId="3" r:id="rId3"/>
  </sheets>
  <calcPr calcId="144525"/>
</workbook>
</file>

<file path=xl/sharedStrings.xml><?xml version="1.0" encoding="utf-8"?>
<sst xmlns="http://schemas.openxmlformats.org/spreadsheetml/2006/main" count="159" uniqueCount="78">
  <si>
    <t>序号</t>
  </si>
  <si>
    <t>年级</t>
  </si>
  <si>
    <t>姓名</t>
  </si>
  <si>
    <t>基础分</t>
  </si>
  <si>
    <t>学习成绩</t>
  </si>
  <si>
    <t>科研成果加分明细（评审）</t>
  </si>
  <si>
    <t>科研成绩加分（评审）</t>
  </si>
  <si>
    <t>总分（评审）</t>
  </si>
  <si>
    <t>参评人数</t>
  </si>
  <si>
    <t>总分排名</t>
  </si>
  <si>
    <r>
      <rPr>
        <sz val="10"/>
        <color theme="1"/>
        <rFont val="宋体"/>
        <charset val="134"/>
        <scheme val="minor"/>
      </rPr>
      <t>201</t>
    </r>
    <r>
      <rPr>
        <sz val="10"/>
        <color theme="1"/>
        <rFont val="宋体"/>
        <charset val="134"/>
        <scheme val="minor"/>
      </rPr>
      <t>9级博士</t>
    </r>
  </si>
  <si>
    <t>金明玉</t>
  </si>
  <si>
    <t>班级互评：20分；</t>
  </si>
  <si>
    <t xml:space="preserve">（1）30分（SCI 一区，Structural features and anti-inflammatory properties of pectic polysaccharides: A review，Trends in Food Science &amp; Technology, 2021.01） 
（2）30分（SCI 一区，Noni (Morinda citrifolia L.) Fruit Polysaccharides Regulated IBD Mice Via Targeting Gut Microbiota: Association of JNK/ERK/NF-κB Signaling Pathways，Journal of Agricultural and Food Chemistry，2021, 08） </t>
  </si>
  <si>
    <t>2019级博士</t>
  </si>
  <si>
    <t>关甜</t>
  </si>
  <si>
    <r>
      <rPr>
        <sz val="10"/>
        <color theme="1"/>
        <rFont val="宋体"/>
        <charset val="134"/>
        <scheme val="minor"/>
      </rPr>
      <t xml:space="preserve">  (1) 30分（SCI收录，一区。Single-emission dual-enzyme magnetosensor for multiplex immuno</t>
    </r>
    <r>
      <rPr>
        <sz val="10"/>
        <color theme="1"/>
        <rFont val="Tahoma"/>
        <charset val="1"/>
      </rPr>
      <t>ﬂ</t>
    </r>
    <r>
      <rPr>
        <sz val="10"/>
        <color theme="1"/>
        <rFont val="宋体"/>
        <charset val="134"/>
        <scheme val="minor"/>
      </rPr>
      <t>uorometric assay of adulterated colorants in chili seasoning, 《Food Chemistry》,2022.366）；
（2） 24分（SCI收录，Magnet-actuated droplet micro</t>
    </r>
    <r>
      <rPr>
        <sz val="10"/>
        <color theme="1"/>
        <rFont val="Tahoma"/>
        <charset val="1"/>
      </rPr>
      <t>ﬂ</t>
    </r>
    <r>
      <rPr>
        <sz val="10"/>
        <color theme="1"/>
        <rFont val="宋体"/>
        <charset val="134"/>
        <scheme val="minor"/>
      </rPr>
      <t>uidic immunosensor coupled with gel imager for detection of microcystin-LR in aquatic products，2020.219）</t>
    </r>
  </si>
  <si>
    <t>2020级博士</t>
  </si>
  <si>
    <t>梁一凡</t>
  </si>
  <si>
    <t>班级互评：20分</t>
  </si>
  <si>
    <t>(1) 30分（SCI 一区，An enhanced open sandwich immunoassay by molecular evolution for noncompetitive detection of Alternaria mycotoxin tenuazonic acid. Food Chemistry. 2020/5/11）</t>
  </si>
  <si>
    <t>何婷</t>
  </si>
  <si>
    <t>（1）	科学研究：SCI 1区（He T, Wang K, Zhao L, et al. Interaction with longan seed polyphenols affects the structure and digestion properties of maize starch[J]. Carbohydrate polymers. 2021, 256）30分
（2）学术竞赛：“天食杯”第二届“食品研究与开发”创新创意大赛参与奖：0.2分
 (3)食品学院首期学术论坛参赛：0.2分
共计：30.6分</t>
  </si>
  <si>
    <t>学生类别</t>
  </si>
  <si>
    <t>科研成绩加分明细（评审）</t>
  </si>
  <si>
    <t>年级参评人数</t>
  </si>
  <si>
    <t>排名</t>
  </si>
  <si>
    <t>备注</t>
  </si>
  <si>
    <t>2019级硕士</t>
  </si>
  <si>
    <t>学术硕士</t>
  </si>
  <si>
    <t>黄文</t>
  </si>
  <si>
    <t xml:space="preserve">1. SCI 1区：Preparation, characterization and biological activities of egg white peptides-calcium chelate，期刊名： LWT- Food Science and Technology , 接收日期：2021.6.25，30分
2. 中文核心，响应面法优化罗非鱼鳞钙结合肽酶解工艺及其特性表征，食品工业科技，接收日期：2021.6.1，7分
3. 3个专利公开：一种罗非鱼鳞促骨形成肽及其应用，公开日期：2021.05.28；一种新型罗非鱼鳞促骨形成肽及其应用，公开日期：2021.04.20；促骨形成肽在制备促进成骨细胞增殖、分化或矿化的功能性食品、保健品或药物中的应用，公开日期：2021.06.15,12分
4.食品学院第十届综述大赛参与：0.2分
</t>
  </si>
  <si>
    <t>张敏婕</t>
  </si>
  <si>
    <t xml:space="preserve">（1） 30分（SCI 一区，Detection of galactooligosaccharides with high lactose interference in infant formula using a simple single epimer chromatography, 2021.4.16）；
（2） 8分（授权发明专利，CN111879846B，一种利用元素分析-稳定同位素质谱鉴别燕窝真伪的方法及应用，2021.8.20）
（3）4分（公开发明专利，CN112697986A，一种鉴别不同生境养殖模式下中华绒螯蟹的方法和应用，2021.4.23）
（4）4分（公开发明专利，CN112433012A，一种鸡肉品质脂肪酸评价模型的构建方法及应用，2021.3.2）
</t>
  </si>
  <si>
    <t>何俊华</t>
  </si>
  <si>
    <r>
      <rPr>
        <sz val="11"/>
        <color theme="1"/>
        <rFont val="宋体"/>
        <charset val="134"/>
        <scheme val="minor"/>
      </rPr>
      <t>班级互评：2</t>
    </r>
    <r>
      <rPr>
        <sz val="11"/>
        <color theme="1"/>
        <rFont val="宋体"/>
        <charset val="134"/>
        <scheme val="minor"/>
      </rPr>
      <t>0</t>
    </r>
    <r>
      <rPr>
        <sz val="11"/>
        <color theme="1"/>
        <rFont val="宋体"/>
        <charset val="134"/>
        <scheme val="minor"/>
      </rPr>
      <t>分；</t>
    </r>
  </si>
  <si>
    <t xml:space="preserve">（1）30分  (SCI 一区. Microwave pretreatment of camellia (Camellia oleifera Abel.) seeds: Effect on oil flavor. Food Chemistry, 2021.6.17） 
（2）12分（SCI 四区，Effects of different preheat treatments on volatile compounds of camellia (Camellia oleifera Abel.) seed oil and formation mechanism of key aroma compounds. Journal of food biochemistry, 2021.2.25）                                                               
（3）0.2分（参加2020年丁颖杯暨挑战杯，2020.10）
（4）0.2分（参加食品学院文献综述大赛）
（5） 0.2分  (参加2020年丁颖杯发明创意大赛，2020.10 )
</t>
  </si>
  <si>
    <t>专业硕士</t>
  </si>
  <si>
    <t>任运红</t>
  </si>
  <si>
    <t>（1）SCI 1区（《Probiotic-fermented black tartary buckwheat alleviates hyperlipidemia and gut microbiota dysbiosis in rats fed with high-fat diet》，Food and Function，2021-05-26） 30分；
（2）一般刊物（《不同加工方式对黑苦荞挥发性成分的影响》，中外食品工业，2021-06） 3分；
（3）专利《一种利用汽爆和酶解技术提高茯苓多糖提取率的方法》 4分；
（4）食品学院第十届综述大赛参与 0.1分；
（5）院级丁颖杯暨挑战杯一等奖0.75分；
（6）院级大学生实验技能创新大赛0.4分</t>
  </si>
  <si>
    <t>有应用型成果</t>
  </si>
  <si>
    <t>陈元佳</t>
  </si>
  <si>
    <t xml:space="preserve">（1） 30分（SCI 一区，Stabilization of maneb group by ethylenediamine and direct-determination by liquid chromatography tandem mass spectrometry，Food Chemistry，2020.11.28）；
（2）4分（公开发明专利，CN112415152A，一种鉴别牦牛奶掺假的方法和应用，2021.2.26）
（3）4分（公开发明专利，CN113009054A，基于气相质谱特征碎片非定向筛查食品中香精香料及其衍生物的方法，2021.6.22）
</t>
  </si>
  <si>
    <t>有应用性成果</t>
  </si>
  <si>
    <t>李莹莹</t>
  </si>
  <si>
    <t xml:space="preserve">（1） 30分（SCI 一区，Bi2WO6-TiO2 starch composite films with Ag nanoparticle irradiated by γ-ray used for the visible light photocatalytic degradation of ethylene, 《Chemical Engineering Journal》,2021.4.28）；
（2） 4分（发明专利已公示，一种Ag3PO4/BiPO4修饰的3D多孔淀粉-rGO复合光催化水凝胶及制备方法，2021.6.4）;
（3）0.2分（参加校级“丁颖杯”暨“挑战杯"广东课外学术科技竞赛,2021.9.8）;
（4）0.2分（参加第十届食品学院文献综述大赛）
</t>
  </si>
  <si>
    <t>陈斌</t>
  </si>
  <si>
    <t>（1） 30分（SCI一区收录，Dietary Tangeretin Alleviated Dextran Sulfate Sodium-Induced Colitis in Mice via Inhibiting Inflammatory Response, Restoring Intestinal Barrier Function, and Modulating Gut Microbiota. Journal of Agricutural and Food Chemistry,2021, 69 (27), 7663-7674)
（2） 4分 （公开发明专利：橘皮素在制备用于预防或辅助治疗结肠炎产品中的用途）
（3） 0.2分（参加食品学院2020-2021年度文献综述大赛）</t>
  </si>
  <si>
    <t>李俊健</t>
  </si>
  <si>
    <t xml:space="preserve">（1） 3分（一般期刊，烘干温度对铁皮石斛茎多糖抗氧化活性影响的研究, 《粮食与食品工业》，2021.1）；
（2）5分（中文核心期刊，不同发酵方式对柚皮泡菜理化特性和风味的影响，《食品与发酵工业》，2021.4）
（3）5分（中文核心期刊，具有高溶栓活性的淡豆豉制备工艺优化及成分分析，《中国调味品》，2021.7）
（4）5分（中文核心期刊，陈皮挥发油提取、成分分析及应用的研究进展，《中国调味品》，2021.8）
（5）4分（公开专利，一种加快陈皮陈化的方法，2020.11）                                                                      （6）4分（公开专利，一种陈皮防霉的方法，2020.11）                                                                                 （7）4分（公开专利，一种橘皮发酵调味酱的制备方法，2021.6）
（8）1分（获丁颖杯发明创意大赛一等奖）                                                                                              （9）0.25分（获食品学院第十三届实验技能创新大赛三等奖）                                                                                    （10）0.2分（参加食品学院综述大赛）                                                                                                                                                                                                                        （11）0.2分（参加2020年丁颖杯暨挑战杯校内选拔赛）                                        </t>
  </si>
  <si>
    <t>陈祉晴</t>
  </si>
  <si>
    <t>（1）30分（SCI一区收录，Astaxanthin attenuates oxidative stress and immune impairment in d-galactose-induced aging in rats by activating the Nrf2/Keap1 pathway and suppressing the NF-κB pathway《Food &amp;Function》2020.9）
（2）0.2分（参加食品学院第十届文献综述大赛参与 ）
（3）0.2分（参加首届研究生学术论坛）</t>
  </si>
  <si>
    <t>无应用型成果</t>
  </si>
  <si>
    <t>张司南</t>
  </si>
  <si>
    <t xml:space="preserve">（1）24分（SCI二区收录， Mechanism of colour change of carambola puree by high pressure processing and its effect on flavour and physicochemical properties.《International Journal of Food Science and Technology》，2021.7）
</t>
  </si>
  <si>
    <t>杨旻恪</t>
  </si>
  <si>
    <t xml:space="preserve">（1） 18分（SCI 三区，Effect of Kefir on Soybean Isoflavone Aglycone Content in Soymilk Kefir，2020.12.16）
</t>
  </si>
  <si>
    <t>基础分（评审）</t>
  </si>
  <si>
    <t>学习成绩（评审）</t>
  </si>
  <si>
    <t>2020级硕士</t>
  </si>
  <si>
    <t>夏雪溦</t>
  </si>
  <si>
    <t>27.22分</t>
  </si>
  <si>
    <r>
      <rPr>
        <sz val="10"/>
        <color theme="1"/>
        <rFont val="宋体"/>
        <charset val="134"/>
        <scheme val="minor"/>
      </rPr>
      <t xml:space="preserve">（1） 24分（SCI 二区，Immunomodulatory sulfated polysaccharides from </t>
    </r>
    <r>
      <rPr>
        <i/>
        <sz val="10"/>
        <color theme="1"/>
        <rFont val="宋体"/>
        <charset val="134"/>
        <scheme val="minor"/>
      </rPr>
      <t>Caulerpa racemosa</t>
    </r>
    <r>
      <rPr>
        <sz val="10"/>
        <color theme="1"/>
        <rFont val="宋体"/>
        <charset val="134"/>
        <scheme val="minor"/>
      </rPr>
      <t xml:space="preserve"> var. </t>
    </r>
    <r>
      <rPr>
        <i/>
        <sz val="10"/>
        <color theme="1"/>
        <rFont val="宋体"/>
        <charset val="134"/>
        <scheme val="minor"/>
      </rPr>
      <t>peltata</t>
    </r>
    <r>
      <rPr>
        <sz val="10"/>
        <color theme="1"/>
        <rFont val="宋体"/>
        <charset val="134"/>
        <scheme val="minor"/>
      </rPr>
      <t xml:space="preserve"> induces metabolic shifts in NF-κB signaling pathway in RAW 264.7 macrophages，《International Journal of Biological Macromolecules》，2021.07）；
（2） 4分（发明专利，一种海藻多糖抗病诱导剂的制备方法及应用，2021.01）
（3）0.2分（参与食品学院第十届综述大赛）</t>
    </r>
  </si>
  <si>
    <t>林雨锜</t>
  </si>
  <si>
    <t>（1）18分（中科院3区，Potential therapeutic targets and molecular details of anthocyan-treated inflammatory bowel disease: a systematic bioinformatics analysis of network pharmacology，《RSC Advance》，2021.02）；                       
（2）4分 （发明专利已公示，一种抗真菌2-甲氧基-1,4-萘醌基荧光碳点的制备方法及应用，2021.02）
（3）0.2分 （参加食品学院首届研究生学术论坛）；
（4）0.2分（参加食品学院文献综述大赛）；          
（5）0.2分（参加明-第十三届实验技能创新大赛之“小芒人”初赛）</t>
  </si>
  <si>
    <t>严静</t>
  </si>
  <si>
    <t>27.44分</t>
  </si>
  <si>
    <t xml:space="preserve">（1） 7分（北大核心，不同处理方式对米荞的营养成分及抗氧化活性的影响，《食品工业科技》，2021.7）
（2） 5分（北大核心，不同护色处理对山药多糖的结构和免疫活性的影响，《食品发酵与工业》，2021.4）
（3）5分（北大核心，铁皮石斛茎、叶、花的活性成分及综合利用研究进展，《食品发酵与工业》，2021.1）
（4）0.2分（参加“丁颖杯”发明创意大赛，2020.10）
（5）0.2分（参加第十三届实验技能创新大赛，2020.10）
（6）0.2分（参加第十届食品学院文献综述大赛，2021.3）                                                                              （7）0.2分（参加“学四史、守初心、担使命”征文活动，属于学术竞赛）                                                                   </t>
  </si>
  <si>
    <t>黄思苑</t>
  </si>
  <si>
    <t xml:space="preserve">（1） 7分（食品工业科技网络首发，富含γ-氨基丁酸的黑苦荞发芽的条件优化及成分析, ,2021.8.14）；
（2） 4分（公开发明专利（一种美藤果的分段酶解工艺及其制备的美藤果肽，2021.7.30）
（3）4分 公开发明专利（一种降血脂黑苦荞的制备，2021.7.13）
（3）0.2分（参加食品学院文献综述大赛）
</t>
  </si>
  <si>
    <t>张慧莹</t>
  </si>
  <si>
    <t xml:space="preserve">（1） 9分（EI 网络首发，乳酸芽孢杆菌发酵液护色的山药多糖对DSS诱导的小鼠结肠炎的改善作用及机制》,2021.4）；
（2）0.2分（参加“丁颖杯”发明创意大赛，2020.10）
（3）0.2分（参加第十三届实验技能创新大赛，2020.10）
（4）0.2分（参加第十届食品学院文献综述大赛，2021.3）
</t>
  </si>
  <si>
    <t>陈美妙</t>
  </si>
  <si>
    <t>（1） 9分  乳液基递送体系对植源活性物健康效应的影响研究进展  食品科学   2021.06；
（2）0.2分   食品学院第十届综述大赛参与</t>
  </si>
  <si>
    <t>邓楚瑶</t>
  </si>
  <si>
    <t xml:space="preserve">
（1） 5分（北大核心期刊，基于功能性油脂的川陈皮素纳米乳液制备及消化特性研究，《食品与发酵工业》，2021.6）
（2）0.4分（获院级“丁颖杯”暨挑战杯校内选拔赛二等奖，2020.12）
（3）0.20分（参加第十届食品学院文献综述大赛）
</t>
  </si>
  <si>
    <t>唐小华</t>
  </si>
  <si>
    <t xml:space="preserve">（1）5分（北大核心期刊，食药用菌菌丝体应用研究进展，食用菌学报，2021.08）                                                   
（2）0.2分（参加食品学院第十届综述大赛）                 
（3）0.5分（获校级2021年“创客杯”大学生创新创业大赛银奖，2021.04）                                                            （4）0.2分（参加第七届中国国际“互联网+”大学生创新创业大赛，2021.07）                                                           </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</si>
</sst>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0.00_ "/>
    <numFmt numFmtId="44" formatCode="_ &quot;￥&quot;* #,##0.00_ ;_ &quot;￥&quot;* \-#,##0.00_ ;_ &quot;￥&quot;* &quot;-&quot;??_ ;_ @_ "/>
  </numFmts>
  <fonts count="25">
    <font>
      <sz val="11"/>
      <color theme="1"/>
      <name val="宋体"/>
      <charset val="134"/>
      <scheme val="minor"/>
    </font>
    <font>
      <b/>
      <sz val="12"/>
      <color theme="1"/>
      <name val="宋体"/>
      <charset val="134"/>
      <scheme val="minor"/>
    </font>
    <font>
      <sz val="10"/>
      <color theme="1"/>
      <name val="宋体"/>
      <charset val="134"/>
      <scheme val="minor"/>
    </font>
    <font>
      <b/>
      <sz val="11"/>
      <color theme="1"/>
      <name val="宋体"/>
      <charset val="134"/>
      <scheme val="minor"/>
    </font>
    <font>
      <sz val="11"/>
      <color theme="1"/>
      <name val="宋体"/>
      <charset val="0"/>
      <scheme val="minor"/>
    </font>
    <font>
      <b/>
      <sz val="11"/>
      <color theme="1"/>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i/>
      <sz val="10"/>
      <color theme="1"/>
      <name val="宋体"/>
      <charset val="134"/>
      <scheme val="minor"/>
    </font>
    <font>
      <sz val="10"/>
      <color theme="1"/>
      <name val="Tahoma"/>
      <charset val="1"/>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theme="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8" borderId="0" applyNumberFormat="0" applyBorder="0" applyAlignment="0" applyProtection="0">
      <alignment vertical="center"/>
    </xf>
    <xf numFmtId="0" fontId="8"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0"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13"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4" fillId="0" borderId="6" applyNumberFormat="0" applyFill="0" applyAlignment="0" applyProtection="0">
      <alignment vertical="center"/>
    </xf>
    <xf numFmtId="0" fontId="9" fillId="16" borderId="0" applyNumberFormat="0" applyBorder="0" applyAlignment="0" applyProtection="0">
      <alignment vertical="center"/>
    </xf>
    <xf numFmtId="0" fontId="7" fillId="0" borderId="5" applyNumberFormat="0" applyFill="0" applyAlignment="0" applyProtection="0">
      <alignment vertical="center"/>
    </xf>
    <xf numFmtId="0" fontId="9" fillId="18" borderId="0" applyNumberFormat="0" applyBorder="0" applyAlignment="0" applyProtection="0">
      <alignment vertical="center"/>
    </xf>
    <xf numFmtId="0" fontId="20" fillId="21" borderId="8" applyNumberFormat="0" applyAlignment="0" applyProtection="0">
      <alignment vertical="center"/>
    </xf>
    <xf numFmtId="0" fontId="21" fillId="21" borderId="4" applyNumberFormat="0" applyAlignment="0" applyProtection="0">
      <alignment vertical="center"/>
    </xf>
    <xf numFmtId="0" fontId="22" fillId="23" borderId="9" applyNumberFormat="0" applyAlignment="0" applyProtection="0">
      <alignment vertical="center"/>
    </xf>
    <xf numFmtId="0" fontId="4" fillId="25" borderId="0" applyNumberFormat="0" applyBorder="0" applyAlignment="0" applyProtection="0">
      <alignment vertical="center"/>
    </xf>
    <xf numFmtId="0" fontId="9" fillId="7" borderId="0" applyNumberFormat="0" applyBorder="0" applyAlignment="0" applyProtection="0">
      <alignment vertical="center"/>
    </xf>
    <xf numFmtId="0" fontId="19" fillId="0" borderId="7" applyNumberFormat="0" applyFill="0" applyAlignment="0" applyProtection="0">
      <alignment vertical="center"/>
    </xf>
    <xf numFmtId="0" fontId="5" fillId="0" borderId="2" applyNumberFormat="0" applyFill="0" applyAlignment="0" applyProtection="0">
      <alignment vertical="center"/>
    </xf>
    <xf numFmtId="0" fontId="16" fillId="12" borderId="0" applyNumberFormat="0" applyBorder="0" applyAlignment="0" applyProtection="0">
      <alignment vertical="center"/>
    </xf>
    <xf numFmtId="0" fontId="18" fillId="15" borderId="0" applyNumberFormat="0" applyBorder="0" applyAlignment="0" applyProtection="0">
      <alignment vertical="center"/>
    </xf>
    <xf numFmtId="0" fontId="4" fillId="27" borderId="0" applyNumberFormat="0" applyBorder="0" applyAlignment="0" applyProtection="0">
      <alignment vertical="center"/>
    </xf>
    <xf numFmtId="0" fontId="9" fillId="6" borderId="0" applyNumberFormat="0" applyBorder="0" applyAlignment="0" applyProtection="0">
      <alignment vertical="center"/>
    </xf>
    <xf numFmtId="0" fontId="4" fillId="20" borderId="0" applyNumberFormat="0" applyBorder="0" applyAlignment="0" applyProtection="0">
      <alignment vertical="center"/>
    </xf>
    <xf numFmtId="0" fontId="4" fillId="14" borderId="0" applyNumberFormat="0" applyBorder="0" applyAlignment="0" applyProtection="0">
      <alignment vertical="center"/>
    </xf>
    <xf numFmtId="0" fontId="4" fillId="28" borderId="0" applyNumberFormat="0" applyBorder="0" applyAlignment="0" applyProtection="0">
      <alignment vertical="center"/>
    </xf>
    <xf numFmtId="0" fontId="4" fillId="2" borderId="0" applyNumberFormat="0" applyBorder="0" applyAlignment="0" applyProtection="0">
      <alignment vertical="center"/>
    </xf>
    <xf numFmtId="0" fontId="9" fillId="22" borderId="0" applyNumberFormat="0" applyBorder="0" applyAlignment="0" applyProtection="0">
      <alignment vertical="center"/>
    </xf>
    <xf numFmtId="0" fontId="9" fillId="29" borderId="0" applyNumberFormat="0" applyBorder="0" applyAlignment="0" applyProtection="0">
      <alignment vertical="center"/>
    </xf>
    <xf numFmtId="0" fontId="4" fillId="19" borderId="0" applyNumberFormat="0" applyBorder="0" applyAlignment="0" applyProtection="0">
      <alignment vertical="center"/>
    </xf>
    <xf numFmtId="0" fontId="4" fillId="17" borderId="0" applyNumberFormat="0" applyBorder="0" applyAlignment="0" applyProtection="0">
      <alignment vertical="center"/>
    </xf>
    <xf numFmtId="0" fontId="9" fillId="24" borderId="0" applyNumberFormat="0" applyBorder="0" applyAlignment="0" applyProtection="0">
      <alignment vertical="center"/>
    </xf>
    <xf numFmtId="0" fontId="4" fillId="11"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4"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176" fontId="0" fillId="0" borderId="1" xfId="0" applyNumberFormat="1" applyFill="1" applyBorder="1" applyAlignment="1">
      <alignment horizontal="center" vertical="center"/>
    </xf>
    <xf numFmtId="0" fontId="3" fillId="0" borderId="1" xfId="0" applyFont="1" applyFill="1" applyBorder="1" applyAlignment="1">
      <alignment horizontal="center" vertical="center"/>
    </xf>
    <xf numFmtId="0" fontId="0" fillId="0" borderId="0" xfId="0" applyAlignment="1">
      <alignment horizontal="center" vertical="center"/>
    </xf>
    <xf numFmtId="0" fontId="0" fillId="0" borderId="0" xfId="0" applyNumberFormat="1" applyAlignment="1">
      <alignment horizontal="center" vertical="center"/>
    </xf>
    <xf numFmtId="0" fontId="0" fillId="0" borderId="0" xfId="0" applyNumberFormat="1" applyAlignment="1">
      <alignment horizontal="left"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topLeftCell="F1" workbookViewId="0">
      <selection activeCell="G4" sqref="G4"/>
    </sheetView>
  </sheetViews>
  <sheetFormatPr defaultColWidth="9" defaultRowHeight="13.5" outlineLevelRow="4"/>
  <cols>
    <col min="1" max="1" width="6" customWidth="1"/>
    <col min="3" max="3" width="7.625" customWidth="1"/>
    <col min="4" max="4" width="14.75" customWidth="1"/>
    <col min="5" max="5" width="10.25" customWidth="1"/>
    <col min="6" max="6" width="55.75" customWidth="1"/>
    <col min="7" max="7" width="25.25" customWidth="1"/>
    <col min="8" max="8" width="17.375" customWidth="1"/>
    <col min="9" max="9" width="19" customWidth="1"/>
    <col min="10" max="10" width="16.875" customWidth="1"/>
  </cols>
  <sheetData>
    <row r="1" s="1" customFormat="1" ht="43" customHeight="1" spans="1:10">
      <c r="A1" s="2" t="s">
        <v>0</v>
      </c>
      <c r="B1" s="3" t="s">
        <v>1</v>
      </c>
      <c r="C1" s="3" t="s">
        <v>2</v>
      </c>
      <c r="D1" s="3" t="s">
        <v>3</v>
      </c>
      <c r="E1" s="3" t="s">
        <v>4</v>
      </c>
      <c r="F1" s="3" t="s">
        <v>5</v>
      </c>
      <c r="G1" s="3" t="s">
        <v>6</v>
      </c>
      <c r="H1" s="3" t="s">
        <v>7</v>
      </c>
      <c r="I1" s="9" t="s">
        <v>8</v>
      </c>
      <c r="J1" s="9" t="s">
        <v>9</v>
      </c>
    </row>
    <row r="2" s="1" customFormat="1" ht="120" customHeight="1" spans="1:10">
      <c r="A2" s="4">
        <v>1</v>
      </c>
      <c r="B2" s="13" t="s">
        <v>10</v>
      </c>
      <c r="C2" s="13" t="s">
        <v>11</v>
      </c>
      <c r="D2" s="13" t="s">
        <v>12</v>
      </c>
      <c r="E2" s="13">
        <v>0</v>
      </c>
      <c r="F2" s="7" t="s">
        <v>13</v>
      </c>
      <c r="G2" s="13">
        <v>60</v>
      </c>
      <c r="H2" s="13">
        <v>80</v>
      </c>
      <c r="I2" s="13">
        <v>4</v>
      </c>
      <c r="J2" s="5">
        <f>RANK(H2,$H$2:$H$5,0)</f>
        <v>1</v>
      </c>
    </row>
    <row r="3" s="1" customFormat="1" ht="120" customHeight="1" spans="1:10">
      <c r="A3" s="4">
        <v>2</v>
      </c>
      <c r="B3" s="13" t="s">
        <v>14</v>
      </c>
      <c r="C3" s="13" t="s">
        <v>15</v>
      </c>
      <c r="D3" s="13" t="s">
        <v>12</v>
      </c>
      <c r="E3" s="13">
        <v>0</v>
      </c>
      <c r="F3" s="7" t="s">
        <v>16</v>
      </c>
      <c r="G3" s="13">
        <v>54</v>
      </c>
      <c r="H3" s="13">
        <v>74</v>
      </c>
      <c r="I3" s="13">
        <v>4</v>
      </c>
      <c r="J3" s="5">
        <f>RANK(H3,$H$2:$H$5,0)</f>
        <v>4</v>
      </c>
    </row>
    <row r="4" s="1" customFormat="1" ht="120" customHeight="1" spans="1:10">
      <c r="A4" s="4">
        <v>3</v>
      </c>
      <c r="B4" s="13" t="s">
        <v>17</v>
      </c>
      <c r="C4" s="13" t="s">
        <v>18</v>
      </c>
      <c r="D4" s="13" t="s">
        <v>19</v>
      </c>
      <c r="E4" s="13">
        <v>26.15</v>
      </c>
      <c r="F4" s="7" t="s">
        <v>20</v>
      </c>
      <c r="G4" s="13">
        <v>30.4</v>
      </c>
      <c r="H4" s="13">
        <v>76.55</v>
      </c>
      <c r="I4" s="13">
        <v>4</v>
      </c>
      <c r="J4" s="5">
        <f>RANK(H4,$H$2:$H$5,0)</f>
        <v>3</v>
      </c>
    </row>
    <row r="5" s="1" customFormat="1" ht="147" customHeight="1" spans="1:10">
      <c r="A5" s="4">
        <v>4</v>
      </c>
      <c r="B5" s="13" t="s">
        <v>17</v>
      </c>
      <c r="C5" s="13" t="s">
        <v>21</v>
      </c>
      <c r="D5" s="13" t="s">
        <v>12</v>
      </c>
      <c r="E5" s="5">
        <v>26.95</v>
      </c>
      <c r="F5" s="7" t="s">
        <v>22</v>
      </c>
      <c r="G5" s="5">
        <v>30.4</v>
      </c>
      <c r="H5" s="5">
        <v>77.35</v>
      </c>
      <c r="I5" s="13">
        <v>4</v>
      </c>
      <c r="J5" s="5">
        <f>RANK(H5,$H$2:$H$5,0)</f>
        <v>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opLeftCell="G1" workbookViewId="0">
      <selection activeCell="E3" sqref="E3"/>
    </sheetView>
  </sheetViews>
  <sheetFormatPr defaultColWidth="9" defaultRowHeight="13.5"/>
  <cols>
    <col min="1" max="1" width="5.125" style="10" customWidth="1"/>
    <col min="2" max="2" width="12.25" style="10" customWidth="1"/>
    <col min="3" max="3" width="13.75" style="10" customWidth="1"/>
    <col min="4" max="4" width="9" style="10"/>
    <col min="5" max="5" width="18.5" style="10" customWidth="1"/>
    <col min="6" max="6" width="11.75" style="10" customWidth="1"/>
    <col min="7" max="7" width="94.25" style="10" customWidth="1"/>
    <col min="8" max="8" width="25" style="10" customWidth="1"/>
    <col min="9" max="9" width="21.75" style="10" customWidth="1"/>
    <col min="10" max="10" width="15.75" style="10" customWidth="1"/>
    <col min="11" max="11" width="9.75" style="10" customWidth="1"/>
    <col min="12" max="12" width="13.375" style="10" customWidth="1"/>
    <col min="13" max="16384" width="9" style="10"/>
  </cols>
  <sheetData>
    <row r="1" s="1" customFormat="1" ht="26" customHeight="1" spans="1:12">
      <c r="A1" s="2" t="s">
        <v>0</v>
      </c>
      <c r="B1" s="3" t="s">
        <v>1</v>
      </c>
      <c r="C1" s="3" t="s">
        <v>23</v>
      </c>
      <c r="D1" s="3" t="s">
        <v>2</v>
      </c>
      <c r="E1" s="3" t="s">
        <v>3</v>
      </c>
      <c r="F1" s="3" t="s">
        <v>4</v>
      </c>
      <c r="G1" s="3" t="s">
        <v>24</v>
      </c>
      <c r="H1" s="3" t="s">
        <v>6</v>
      </c>
      <c r="I1" s="3" t="s">
        <v>7</v>
      </c>
      <c r="J1" s="9" t="s">
        <v>25</v>
      </c>
      <c r="K1" s="9" t="s">
        <v>26</v>
      </c>
      <c r="L1" s="3" t="s">
        <v>27</v>
      </c>
    </row>
    <row r="2" s="1" customFormat="1" ht="158" customHeight="1" spans="1:12">
      <c r="A2" s="11">
        <v>1</v>
      </c>
      <c r="B2" s="11" t="s">
        <v>28</v>
      </c>
      <c r="C2" s="11" t="s">
        <v>29</v>
      </c>
      <c r="D2" s="11" t="s">
        <v>30</v>
      </c>
      <c r="E2" s="11" t="s">
        <v>12</v>
      </c>
      <c r="F2" s="11">
        <v>0</v>
      </c>
      <c r="G2" s="12" t="s">
        <v>31</v>
      </c>
      <c r="H2" s="11">
        <v>49.2</v>
      </c>
      <c r="I2" s="11">
        <v>69.2</v>
      </c>
      <c r="J2" s="11">
        <v>11</v>
      </c>
      <c r="K2" s="11">
        <v>1</v>
      </c>
      <c r="L2" s="11"/>
    </row>
    <row r="3" s="1" customFormat="1" ht="120" customHeight="1" spans="1:12">
      <c r="A3" s="11">
        <v>2</v>
      </c>
      <c r="B3" s="11" t="s">
        <v>28</v>
      </c>
      <c r="C3" s="11" t="s">
        <v>29</v>
      </c>
      <c r="D3" s="11" t="s">
        <v>32</v>
      </c>
      <c r="E3" s="11" t="s">
        <v>12</v>
      </c>
      <c r="F3" s="11">
        <v>0</v>
      </c>
      <c r="G3" s="12" t="s">
        <v>33</v>
      </c>
      <c r="H3" s="11">
        <v>46</v>
      </c>
      <c r="I3" s="11">
        <v>66</v>
      </c>
      <c r="J3" s="11">
        <v>11</v>
      </c>
      <c r="K3" s="11">
        <v>2</v>
      </c>
      <c r="L3" s="11"/>
    </row>
    <row r="4" s="1" customFormat="1" ht="120" customHeight="1" spans="1:12">
      <c r="A4" s="11">
        <v>3</v>
      </c>
      <c r="B4" s="11" t="s">
        <v>28</v>
      </c>
      <c r="C4" s="11" t="s">
        <v>29</v>
      </c>
      <c r="D4" s="11" t="s">
        <v>34</v>
      </c>
      <c r="E4" s="11" t="s">
        <v>35</v>
      </c>
      <c r="F4" s="11">
        <v>0</v>
      </c>
      <c r="G4" s="12" t="s">
        <v>36</v>
      </c>
      <c r="H4" s="11">
        <v>42.6</v>
      </c>
      <c r="I4" s="11">
        <v>62.6</v>
      </c>
      <c r="J4" s="11">
        <v>11</v>
      </c>
      <c r="K4" s="11">
        <v>3</v>
      </c>
      <c r="L4" s="11"/>
    </row>
    <row r="5" s="1" customFormat="1" ht="120" customHeight="1" spans="1:12">
      <c r="A5" s="11">
        <v>4</v>
      </c>
      <c r="B5" s="11" t="s">
        <v>28</v>
      </c>
      <c r="C5" s="11" t="s">
        <v>37</v>
      </c>
      <c r="D5" s="11" t="s">
        <v>38</v>
      </c>
      <c r="E5" s="11" t="s">
        <v>12</v>
      </c>
      <c r="F5" s="11">
        <v>0</v>
      </c>
      <c r="G5" s="12" t="s">
        <v>39</v>
      </c>
      <c r="H5" s="11">
        <v>38.25</v>
      </c>
      <c r="I5" s="11">
        <v>58.25</v>
      </c>
      <c r="J5" s="11">
        <v>11</v>
      </c>
      <c r="K5" s="11">
        <v>4</v>
      </c>
      <c r="L5" s="11" t="s">
        <v>40</v>
      </c>
    </row>
    <row r="6" s="1" customFormat="1" ht="120" customHeight="1" spans="1:12">
      <c r="A6" s="11">
        <v>5</v>
      </c>
      <c r="B6" s="11" t="s">
        <v>28</v>
      </c>
      <c r="C6" s="11" t="s">
        <v>37</v>
      </c>
      <c r="D6" s="11" t="s">
        <v>41</v>
      </c>
      <c r="E6" s="11" t="s">
        <v>12</v>
      </c>
      <c r="F6" s="11">
        <v>0</v>
      </c>
      <c r="G6" s="12" t="s">
        <v>42</v>
      </c>
      <c r="H6" s="11">
        <v>38</v>
      </c>
      <c r="I6" s="11">
        <v>58</v>
      </c>
      <c r="J6" s="11">
        <v>11</v>
      </c>
      <c r="K6" s="11">
        <v>5</v>
      </c>
      <c r="L6" s="11" t="s">
        <v>43</v>
      </c>
    </row>
    <row r="7" s="1" customFormat="1" ht="120" customHeight="1" spans="1:12">
      <c r="A7" s="11">
        <v>6</v>
      </c>
      <c r="B7" s="11" t="s">
        <v>28</v>
      </c>
      <c r="C7" s="11" t="s">
        <v>29</v>
      </c>
      <c r="D7" s="11" t="s">
        <v>44</v>
      </c>
      <c r="E7" s="11" t="s">
        <v>12</v>
      </c>
      <c r="F7" s="11">
        <v>0</v>
      </c>
      <c r="G7" s="12" t="s">
        <v>45</v>
      </c>
      <c r="H7" s="11">
        <v>34.4</v>
      </c>
      <c r="I7" s="11">
        <v>54.4</v>
      </c>
      <c r="J7" s="11">
        <v>11</v>
      </c>
      <c r="K7" s="11">
        <v>6</v>
      </c>
      <c r="L7" s="11"/>
    </row>
    <row r="8" s="1" customFormat="1" ht="120" customHeight="1" spans="1:12">
      <c r="A8" s="11">
        <v>7</v>
      </c>
      <c r="B8" s="11" t="s">
        <v>28</v>
      </c>
      <c r="C8" s="11" t="s">
        <v>29</v>
      </c>
      <c r="D8" s="11" t="s">
        <v>46</v>
      </c>
      <c r="E8" s="11" t="s">
        <v>12</v>
      </c>
      <c r="F8" s="11">
        <v>0</v>
      </c>
      <c r="G8" s="12" t="s">
        <v>47</v>
      </c>
      <c r="H8" s="11">
        <v>34.2</v>
      </c>
      <c r="I8" s="11">
        <v>54.2</v>
      </c>
      <c r="J8" s="11">
        <v>11</v>
      </c>
      <c r="K8" s="11">
        <v>7</v>
      </c>
      <c r="L8" s="11"/>
    </row>
    <row r="9" s="1" customFormat="1" ht="120" customHeight="1" spans="1:12">
      <c r="A9" s="11">
        <v>8</v>
      </c>
      <c r="B9" s="11" t="s">
        <v>28</v>
      </c>
      <c r="C9" s="11" t="s">
        <v>37</v>
      </c>
      <c r="D9" s="11" t="s">
        <v>48</v>
      </c>
      <c r="E9" s="11" t="s">
        <v>12</v>
      </c>
      <c r="F9" s="11">
        <v>0</v>
      </c>
      <c r="G9" s="12" t="s">
        <v>49</v>
      </c>
      <c r="H9" s="11">
        <v>31.65</v>
      </c>
      <c r="I9" s="11">
        <v>51.65</v>
      </c>
      <c r="J9" s="11">
        <v>11</v>
      </c>
      <c r="K9" s="11">
        <v>8</v>
      </c>
      <c r="L9" s="11" t="s">
        <v>40</v>
      </c>
    </row>
    <row r="10" s="1" customFormat="1" ht="156" customHeight="1" spans="1:12">
      <c r="A10" s="11">
        <v>9</v>
      </c>
      <c r="B10" s="11" t="s">
        <v>28</v>
      </c>
      <c r="C10" s="11" t="s">
        <v>37</v>
      </c>
      <c r="D10" s="11" t="s">
        <v>50</v>
      </c>
      <c r="E10" s="11" t="s">
        <v>12</v>
      </c>
      <c r="F10" s="11">
        <v>0</v>
      </c>
      <c r="G10" s="12" t="s">
        <v>51</v>
      </c>
      <c r="H10" s="11">
        <v>30.4</v>
      </c>
      <c r="I10" s="11">
        <v>50.4</v>
      </c>
      <c r="J10" s="11">
        <v>11</v>
      </c>
      <c r="K10" s="11">
        <v>9</v>
      </c>
      <c r="L10" s="11" t="s">
        <v>52</v>
      </c>
    </row>
    <row r="11" s="1" customFormat="1" ht="120" customHeight="1" spans="1:12">
      <c r="A11" s="11">
        <v>10</v>
      </c>
      <c r="B11" s="11" t="s">
        <v>28</v>
      </c>
      <c r="C11" s="11" t="s">
        <v>37</v>
      </c>
      <c r="D11" s="11" t="s">
        <v>53</v>
      </c>
      <c r="E11" s="11" t="s">
        <v>12</v>
      </c>
      <c r="F11" s="11">
        <v>0</v>
      </c>
      <c r="G11" s="12" t="s">
        <v>54</v>
      </c>
      <c r="H11" s="11">
        <v>24</v>
      </c>
      <c r="I11" s="11">
        <v>44</v>
      </c>
      <c r="J11" s="11">
        <v>11</v>
      </c>
      <c r="K11" s="11">
        <v>10</v>
      </c>
      <c r="L11" s="11" t="s">
        <v>52</v>
      </c>
    </row>
    <row r="12" s="1" customFormat="1" ht="120" customHeight="1" spans="1:12">
      <c r="A12" s="11">
        <v>11</v>
      </c>
      <c r="B12" s="11" t="s">
        <v>28</v>
      </c>
      <c r="C12" s="11" t="s">
        <v>29</v>
      </c>
      <c r="D12" s="11" t="s">
        <v>55</v>
      </c>
      <c r="E12" s="11" t="s">
        <v>12</v>
      </c>
      <c r="F12" s="11">
        <v>0</v>
      </c>
      <c r="G12" s="12" t="s">
        <v>56</v>
      </c>
      <c r="H12" s="11">
        <v>18</v>
      </c>
      <c r="I12" s="11">
        <v>38</v>
      </c>
      <c r="J12" s="11">
        <v>11</v>
      </c>
      <c r="K12" s="11">
        <v>11</v>
      </c>
      <c r="L12" s="11"/>
    </row>
  </sheetData>
  <sortState ref="A2:K12">
    <sortCondition ref="K2"/>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L3" sqref="L3"/>
    </sheetView>
  </sheetViews>
  <sheetFormatPr defaultColWidth="9" defaultRowHeight="13.5"/>
  <cols>
    <col min="2" max="2" width="13.625" customWidth="1"/>
    <col min="3" max="3" width="11.875" customWidth="1"/>
    <col min="5" max="5" width="15.375" customWidth="1"/>
    <col min="7" max="7" width="19.125" customWidth="1"/>
    <col min="8" max="8" width="59.375" customWidth="1"/>
    <col min="9" max="9" width="24.25" customWidth="1"/>
    <col min="10" max="10" width="15.75" customWidth="1"/>
    <col min="11" max="11" width="14.625" customWidth="1"/>
    <col min="12" max="12" width="30.5" customWidth="1"/>
    <col min="13" max="13" width="19.125" customWidth="1"/>
  </cols>
  <sheetData>
    <row r="1" s="1" customFormat="1" ht="15.6" customHeight="1" spans="1:13">
      <c r="A1" s="2" t="s">
        <v>0</v>
      </c>
      <c r="B1" s="3" t="s">
        <v>1</v>
      </c>
      <c r="C1" s="3" t="s">
        <v>23</v>
      </c>
      <c r="D1" s="3" t="s">
        <v>2</v>
      </c>
      <c r="E1" s="3" t="s">
        <v>3</v>
      </c>
      <c r="F1" s="3" t="s">
        <v>57</v>
      </c>
      <c r="G1" s="3" t="s">
        <v>58</v>
      </c>
      <c r="H1" s="3" t="s">
        <v>24</v>
      </c>
      <c r="I1" s="3" t="s">
        <v>6</v>
      </c>
      <c r="J1" s="3" t="s">
        <v>7</v>
      </c>
      <c r="K1" s="9" t="s">
        <v>25</v>
      </c>
      <c r="L1" s="9" t="s">
        <v>26</v>
      </c>
      <c r="M1" s="3" t="s">
        <v>27</v>
      </c>
    </row>
    <row r="2" s="1" customFormat="1" ht="100" customHeight="1" spans="1:13">
      <c r="A2" s="4">
        <v>1</v>
      </c>
      <c r="B2" s="5" t="s">
        <v>59</v>
      </c>
      <c r="C2" s="6" t="s">
        <v>37</v>
      </c>
      <c r="D2" s="5" t="s">
        <v>60</v>
      </c>
      <c r="E2" s="5" t="s">
        <v>12</v>
      </c>
      <c r="F2" s="5">
        <v>20</v>
      </c>
      <c r="G2" s="5" t="s">
        <v>61</v>
      </c>
      <c r="H2" s="7" t="s">
        <v>62</v>
      </c>
      <c r="I2" s="5">
        <v>28.2</v>
      </c>
      <c r="J2" s="5">
        <v>75.42</v>
      </c>
      <c r="K2" s="5">
        <v>8</v>
      </c>
      <c r="L2" s="5">
        <v>1</v>
      </c>
      <c r="M2" s="5" t="s">
        <v>40</v>
      </c>
    </row>
    <row r="3" s="1" customFormat="1" ht="132" customHeight="1" spans="1:13">
      <c r="A3" s="4">
        <v>2</v>
      </c>
      <c r="B3" s="5" t="s">
        <v>59</v>
      </c>
      <c r="C3" s="6" t="s">
        <v>37</v>
      </c>
      <c r="D3" s="5" t="s">
        <v>63</v>
      </c>
      <c r="E3" s="5" t="s">
        <v>12</v>
      </c>
      <c r="F3" s="5">
        <v>20</v>
      </c>
      <c r="G3" s="5">
        <v>27.68</v>
      </c>
      <c r="H3" s="7" t="s">
        <v>64</v>
      </c>
      <c r="I3" s="5">
        <v>22.6</v>
      </c>
      <c r="J3" s="5">
        <v>70.28</v>
      </c>
      <c r="K3" s="5">
        <v>8</v>
      </c>
      <c r="L3" s="5">
        <v>2</v>
      </c>
      <c r="M3" s="5" t="s">
        <v>40</v>
      </c>
    </row>
    <row r="4" s="1" customFormat="1" ht="135" customHeight="1" spans="1:13">
      <c r="A4" s="4">
        <v>3</v>
      </c>
      <c r="B4" s="5" t="s">
        <v>59</v>
      </c>
      <c r="C4" s="6" t="s">
        <v>29</v>
      </c>
      <c r="D4" s="5" t="s">
        <v>65</v>
      </c>
      <c r="E4" s="5" t="s">
        <v>12</v>
      </c>
      <c r="F4" s="5">
        <v>20</v>
      </c>
      <c r="G4" s="5" t="s">
        <v>66</v>
      </c>
      <c r="H4" s="7" t="s">
        <v>67</v>
      </c>
      <c r="I4" s="5">
        <v>17.8</v>
      </c>
      <c r="J4" s="5">
        <v>65.24</v>
      </c>
      <c r="K4" s="5">
        <v>8</v>
      </c>
      <c r="L4" s="5">
        <v>3</v>
      </c>
      <c r="M4" s="5"/>
    </row>
    <row r="5" s="1" customFormat="1" ht="141" customHeight="1" spans="1:13">
      <c r="A5" s="4">
        <v>4</v>
      </c>
      <c r="B5" s="5" t="s">
        <v>59</v>
      </c>
      <c r="C5" s="6" t="s">
        <v>37</v>
      </c>
      <c r="D5" s="5" t="s">
        <v>68</v>
      </c>
      <c r="E5" s="5" t="s">
        <v>12</v>
      </c>
      <c r="F5" s="5">
        <v>20</v>
      </c>
      <c r="G5" s="5">
        <v>26.88</v>
      </c>
      <c r="H5" s="7" t="s">
        <v>69</v>
      </c>
      <c r="I5" s="5">
        <v>15.2</v>
      </c>
      <c r="J5" s="5">
        <v>62.08</v>
      </c>
      <c r="K5" s="5">
        <v>8</v>
      </c>
      <c r="L5" s="5">
        <v>4</v>
      </c>
      <c r="M5" s="5" t="s">
        <v>40</v>
      </c>
    </row>
    <row r="6" s="1" customFormat="1" ht="100" customHeight="1" spans="1:13">
      <c r="A6" s="4">
        <v>5</v>
      </c>
      <c r="B6" s="5" t="s">
        <v>59</v>
      </c>
      <c r="C6" s="6" t="s">
        <v>37</v>
      </c>
      <c r="D6" s="5" t="s">
        <v>70</v>
      </c>
      <c r="E6" s="5" t="s">
        <v>12</v>
      </c>
      <c r="F6" s="5">
        <v>20</v>
      </c>
      <c r="G6" s="5">
        <v>26.87</v>
      </c>
      <c r="H6" s="7" t="s">
        <v>71</v>
      </c>
      <c r="I6" s="5">
        <v>9.6</v>
      </c>
      <c r="J6" s="5">
        <v>56.47</v>
      </c>
      <c r="K6" s="5">
        <v>8</v>
      </c>
      <c r="L6" s="5">
        <v>5</v>
      </c>
      <c r="M6" s="5" t="s">
        <v>52</v>
      </c>
    </row>
    <row r="7" s="1" customFormat="1" ht="100" customHeight="1" spans="1:13">
      <c r="A7" s="4">
        <v>6</v>
      </c>
      <c r="B7" s="5" t="s">
        <v>59</v>
      </c>
      <c r="C7" s="6" t="s">
        <v>29</v>
      </c>
      <c r="D7" s="5" t="s">
        <v>72</v>
      </c>
      <c r="E7" s="5" t="s">
        <v>12</v>
      </c>
      <c r="F7" s="5">
        <v>20</v>
      </c>
      <c r="G7" s="5">
        <v>27.09</v>
      </c>
      <c r="H7" s="7" t="s">
        <v>73</v>
      </c>
      <c r="I7" s="5">
        <v>9.2</v>
      </c>
      <c r="J7" s="5">
        <v>56.29</v>
      </c>
      <c r="K7" s="5">
        <v>8</v>
      </c>
      <c r="L7" s="5">
        <v>6</v>
      </c>
      <c r="M7" s="5"/>
    </row>
    <row r="8" s="1" customFormat="1" ht="143" customHeight="1" spans="1:13">
      <c r="A8" s="4">
        <v>7</v>
      </c>
      <c r="B8" s="5" t="s">
        <v>59</v>
      </c>
      <c r="C8" s="6" t="s">
        <v>37</v>
      </c>
      <c r="D8" s="5" t="s">
        <v>74</v>
      </c>
      <c r="E8" s="5" t="s">
        <v>12</v>
      </c>
      <c r="F8" s="5">
        <v>20</v>
      </c>
      <c r="G8" s="8">
        <v>27.5</v>
      </c>
      <c r="H8" s="7" t="s">
        <v>75</v>
      </c>
      <c r="I8" s="5">
        <v>5.6</v>
      </c>
      <c r="J8" s="5">
        <v>53.1</v>
      </c>
      <c r="K8" s="5">
        <v>8</v>
      </c>
      <c r="L8" s="5">
        <v>7</v>
      </c>
      <c r="M8" s="5" t="s">
        <v>52</v>
      </c>
    </row>
    <row r="9" s="1" customFormat="1" ht="100" customHeight="1" spans="1:13">
      <c r="A9" s="4">
        <v>8</v>
      </c>
      <c r="B9" s="5" t="s">
        <v>59</v>
      </c>
      <c r="C9" s="6" t="s">
        <v>37</v>
      </c>
      <c r="D9" s="5" t="s">
        <v>76</v>
      </c>
      <c r="E9" s="5" t="s">
        <v>12</v>
      </c>
      <c r="F9" s="5">
        <v>20</v>
      </c>
      <c r="G9" s="5">
        <v>26.82</v>
      </c>
      <c r="H9" s="7" t="s">
        <v>77</v>
      </c>
      <c r="I9" s="5">
        <v>5.9</v>
      </c>
      <c r="J9" s="5">
        <v>52.72</v>
      </c>
      <c r="K9" s="5">
        <v>8</v>
      </c>
      <c r="L9" s="5">
        <v>8</v>
      </c>
      <c r="M9" s="5" t="s">
        <v>52</v>
      </c>
    </row>
  </sheetData>
  <sortState ref="A2:L9">
    <sortCondition ref="J2"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博士生</vt:lpstr>
      <vt:lpstr>19级硕士</vt:lpstr>
      <vt:lpstr>20级硕士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怀宇</dc:creator>
  <cp:lastModifiedBy>怀宇</cp:lastModifiedBy>
  <dcterms:created xsi:type="dcterms:W3CDTF">2021-10-02T14:13:00Z</dcterms:created>
  <dcterms:modified xsi:type="dcterms:W3CDTF">2021-10-02T15:13:35Z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546FADC932044C1FB39BD66760957D8E</vt:lpwstr>
  </property>
  <property fmtid="{D5CDD505-2E9C-101B-9397-08002B2CF9AE}" pid="3" name="KSOProductBuildVer">
    <vt:lpwstr>2052-11.1.0.10700</vt:lpwstr>
  </property>
</Properties>
</file>